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E:\CLIENTES\ACOGEN\2026\ee+\214 mayo\"/>
    </mc:Choice>
  </mc:AlternateContent>
  <xr:revisionPtr revIDLastSave="0" documentId="8_{1363FA37-B7C5-4990-A11D-449F4EDEF0C1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  <sheet name="Output7" sheetId="86" r:id="rId8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6" i="79" l="1"/>
  <c r="E166" i="79" s="1"/>
  <c r="D165" i="79"/>
  <c r="E165" i="79" s="1"/>
  <c r="D164" i="79"/>
  <c r="E164" i="79" s="1"/>
  <c r="D163" i="79"/>
  <c r="E163" i="79" s="1"/>
  <c r="D162" i="79"/>
  <c r="E162" i="79" s="1"/>
  <c r="D161" i="79"/>
  <c r="E161" i="79" s="1"/>
  <c r="D160" i="79"/>
  <c r="E160" i="79" s="1"/>
  <c r="D159" i="79"/>
  <c r="E159" i="79" s="1"/>
  <c r="D158" i="79"/>
  <c r="E158" i="79" s="1"/>
  <c r="D157" i="79"/>
  <c r="E157" i="79" s="1"/>
  <c r="D156" i="79"/>
  <c r="E156" i="79" s="1"/>
  <c r="D155" i="79"/>
  <c r="E155" i="79" s="1"/>
  <c r="CZ8" i="80"/>
  <c r="CZ7" i="80"/>
  <c r="CZ6" i="80"/>
  <c r="CZ5" i="80"/>
  <c r="M212" i="79"/>
  <c r="N212" i="79" s="1"/>
  <c r="M196" i="79" l="1"/>
  <c r="N196" i="79" s="1"/>
  <c r="M164" i="79"/>
  <c r="N164" i="79" s="1"/>
  <c r="CY8" i="80"/>
  <c r="CY7" i="80"/>
  <c r="CY6" i="80"/>
  <c r="CY5" i="80"/>
  <c r="M163" i="79" l="1"/>
  <c r="N163" i="79" s="1"/>
  <c r="CX8" i="80"/>
  <c r="CX7" i="80"/>
  <c r="CX6" i="80"/>
  <c r="CX5" i="80"/>
  <c r="M195" i="79"/>
  <c r="N195" i="79" s="1"/>
  <c r="CW8" i="80"/>
  <c r="CW7" i="80"/>
  <c r="CW6" i="80"/>
  <c r="CW5" i="80"/>
  <c r="M209" i="79"/>
  <c r="N209" i="79" s="1"/>
  <c r="M162" i="79" l="1"/>
  <c r="N162" i="79" s="1"/>
  <c r="CV8" i="80" l="1"/>
  <c r="CV7" i="80"/>
  <c r="CV6" i="80"/>
  <c r="CV5" i="80"/>
  <c r="DS8" i="80"/>
  <c r="DS7" i="80"/>
  <c r="DS6" i="80"/>
  <c r="DS5" i="80"/>
  <c r="D209" i="79"/>
  <c r="E209" i="79" s="1"/>
  <c r="M161" i="79"/>
  <c r="N161" i="79" s="1"/>
  <c r="M160" i="79" l="1"/>
  <c r="N160" i="79" s="1"/>
  <c r="CU8" i="80" l="1"/>
  <c r="CU7" i="80"/>
  <c r="CU6" i="80"/>
  <c r="CU5" i="80"/>
  <c r="CT8" i="80"/>
  <c r="CT7" i="80"/>
  <c r="CT6" i="80"/>
  <c r="CT5" i="80"/>
  <c r="D154" i="79" l="1"/>
  <c r="E154" i="79" s="1"/>
  <c r="M211" i="79" l="1"/>
  <c r="N211" i="79" s="1"/>
  <c r="CS8" i="80" l="1"/>
  <c r="CS7" i="80"/>
  <c r="CS6" i="80"/>
  <c r="CS5" i="80"/>
  <c r="D153" i="79" l="1"/>
  <c r="E153" i="79" s="1"/>
  <c r="M193" i="79" l="1"/>
  <c r="N193" i="79" s="1"/>
  <c r="CR8" i="80"/>
  <c r="CR7" i="80"/>
  <c r="CR6" i="80"/>
  <c r="CR5" i="80"/>
  <c r="CQ8" i="80"/>
  <c r="CQ7" i="80"/>
  <c r="CQ6" i="80"/>
  <c r="CQ5" i="80"/>
  <c r="D150" i="79" l="1"/>
  <c r="E150" i="79" s="1"/>
  <c r="CP8" i="80"/>
  <c r="CP7" i="80"/>
  <c r="CP6" i="80"/>
  <c r="CP5" i="80"/>
  <c r="D151" i="79" l="1"/>
  <c r="E151" i="79" s="1"/>
  <c r="D152" i="79"/>
  <c r="E152" i="79" s="1"/>
  <c r="CO8" i="80"/>
  <c r="CO7" i="80"/>
  <c r="CO6" i="80"/>
  <c r="CO5" i="80"/>
  <c r="D149" i="79" l="1"/>
  <c r="E149" i="79" s="1"/>
  <c r="D148" i="79"/>
  <c r="E148" i="79" s="1"/>
  <c r="CN8" i="80"/>
  <c r="CN7" i="80"/>
  <c r="CN6" i="80"/>
  <c r="CN5" i="80"/>
  <c r="D147" i="79"/>
  <c r="E147" i="79" s="1"/>
  <c r="M210" i="79" l="1"/>
  <c r="N210" i="79" s="1"/>
  <c r="CM8" i="80"/>
  <c r="CM7" i="80"/>
  <c r="CM6" i="80"/>
  <c r="CM5" i="80"/>
  <c r="D146" i="79" l="1"/>
  <c r="E146" i="79" s="1"/>
  <c r="CL8" i="80"/>
  <c r="CL7" i="80"/>
  <c r="CL6" i="80"/>
  <c r="CL5" i="80"/>
  <c r="M150" i="79"/>
  <c r="N150" i="79" s="1"/>
  <c r="D145" i="79"/>
  <c r="E145" i="79" s="1"/>
  <c r="M208" i="79" l="1"/>
  <c r="N208" i="79" s="1"/>
  <c r="D144" i="79" l="1"/>
  <c r="E144" i="79" s="1"/>
  <c r="CK8" i="80"/>
  <c r="CK7" i="80"/>
  <c r="CK6" i="80"/>
  <c r="CK5" i="80"/>
  <c r="M197" i="79"/>
  <c r="N197" i="79" s="1"/>
  <c r="M198" i="79"/>
  <c r="N198" i="79" s="1"/>
  <c r="M199" i="79"/>
  <c r="N199" i="79" s="1"/>
  <c r="M200" i="79"/>
  <c r="N200" i="79" s="1"/>
  <c r="M201" i="79"/>
  <c r="N201" i="79" s="1"/>
  <c r="M202" i="79"/>
  <c r="N202" i="79" s="1"/>
  <c r="M203" i="79"/>
  <c r="N203" i="79" s="1"/>
  <c r="M204" i="79"/>
  <c r="N204" i="79" s="1"/>
  <c r="DT8" i="80"/>
  <c r="DT7" i="80"/>
  <c r="DT6" i="80"/>
  <c r="DT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R5" i="80" l="1"/>
  <c r="DR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R7" i="80"/>
  <c r="DQ7" i="80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DA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Q6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DA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Q5" i="80"/>
  <c r="DP5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DA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R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M158" i="79" l="1"/>
  <c r="N158" i="79" s="1"/>
  <c r="M157" i="79"/>
  <c r="N157" i="79" s="1"/>
  <c r="M156" i="79"/>
  <c r="N156" i="79" s="1"/>
  <c r="M152" i="79"/>
  <c r="N152" i="79" s="1"/>
  <c r="M151" i="79"/>
  <c r="N151" i="79" s="1"/>
  <c r="M141" i="79"/>
  <c r="N141" i="79" s="1"/>
  <c r="M185" i="79"/>
  <c r="N185" i="79" s="1"/>
  <c r="D138" i="79"/>
  <c r="E138" i="79" s="1"/>
  <c r="D137" i="79"/>
  <c r="E137" i="79" s="1"/>
  <c r="D135" i="79"/>
  <c r="E135" i="79" s="1"/>
  <c r="M122" i="79"/>
  <c r="N122" i="79" s="1"/>
  <c r="D196" i="79" l="1"/>
  <c r="E196" i="79" s="1"/>
  <c r="M159" i="79"/>
  <c r="N159" i="79" s="1"/>
  <c r="M142" i="79"/>
  <c r="N142" i="79" s="1"/>
  <c r="D143" i="79"/>
  <c r="E143" i="79" s="1"/>
  <c r="M155" i="79"/>
  <c r="N155" i="79" s="1"/>
  <c r="M154" i="79"/>
  <c r="N154" i="79" s="1"/>
  <c r="M149" i="79"/>
  <c r="N149" i="79" s="1"/>
  <c r="M153" i="79"/>
  <c r="N153" i="79" s="1"/>
  <c r="M186" i="79"/>
  <c r="N186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92" i="79" l="1"/>
  <c r="N192" i="79" s="1"/>
  <c r="D195" i="79"/>
  <c r="E195" i="79" s="1"/>
  <c r="M191" i="79"/>
  <c r="N191" i="79" s="1"/>
  <c r="M189" i="79"/>
  <c r="N189" i="79" s="1"/>
  <c r="D193" i="79"/>
  <c r="E193" i="79" s="1"/>
  <c r="D189" i="79"/>
  <c r="E189" i="79" s="1"/>
  <c r="M184" i="79"/>
  <c r="N184" i="79" s="1"/>
  <c r="D141" i="79"/>
  <c r="E141" i="79" s="1"/>
  <c r="D140" i="79"/>
  <c r="E140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M194" i="79" l="1"/>
  <c r="N194" i="79" s="1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D208" i="79" l="1"/>
  <c r="E208" i="79" s="1"/>
  <c r="M207" i="79"/>
  <c r="N207" i="79" s="1"/>
  <c r="M120" i="79"/>
  <c r="N120" i="79" s="1"/>
  <c r="M119" i="79"/>
  <c r="N119" i="79" s="1"/>
  <c r="BI8" i="80"/>
  <c r="DP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O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Q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N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M8" i="80"/>
  <c r="L8" i="80"/>
  <c r="L7" i="80"/>
  <c r="K8" i="80"/>
  <c r="K7" i="80"/>
  <c r="DL8" i="80"/>
  <c r="DK8" i="80"/>
  <c r="DJ8" i="80"/>
  <c r="DI8" i="80"/>
  <c r="DH8" i="80"/>
  <c r="DG8" i="80"/>
  <c r="DF8" i="80"/>
  <c r="DE8" i="80"/>
  <c r="DD8" i="80"/>
  <c r="DC8" i="80"/>
  <c r="DB8" i="80"/>
  <c r="DA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7" i="79"/>
  <c r="N167" i="79" s="1"/>
  <c r="D200" i="79"/>
  <c r="E200" i="79" s="1"/>
  <c r="D199" i="79"/>
  <c r="E199" i="79" s="1"/>
  <c r="D198" i="79"/>
  <c r="E198" i="79" s="1"/>
  <c r="M177" i="79"/>
  <c r="N177" i="79" s="1"/>
  <c r="D84" i="79"/>
  <c r="E84" i="79" s="1"/>
  <c r="M168" i="79"/>
  <c r="N168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71" i="79"/>
  <c r="N171" i="79" s="1"/>
  <c r="M169" i="79"/>
  <c r="N169" i="79" s="1"/>
  <c r="D89" i="79"/>
  <c r="E89" i="79" s="1"/>
  <c r="M172" i="79"/>
  <c r="N172" i="79" s="1"/>
  <c r="M170" i="79"/>
  <c r="N170" i="79" s="1"/>
  <c r="M173" i="79"/>
  <c r="N173" i="79" s="1"/>
  <c r="D116" i="79"/>
  <c r="E116" i="79" s="1"/>
  <c r="D86" i="79"/>
  <c r="E86" i="79" s="1"/>
  <c r="D117" i="79"/>
  <c r="E117" i="79" s="1"/>
  <c r="M175" i="79"/>
  <c r="N175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6" i="79"/>
  <c r="N17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4" i="79" l="1"/>
  <c r="N174" i="79" s="1"/>
  <c r="D106" i="79"/>
  <c r="E106" i="79" s="1"/>
  <c r="D107" i="79"/>
  <c r="E107" i="79" s="1"/>
  <c r="M183" i="79"/>
  <c r="N183" i="79" s="1"/>
  <c r="D132" i="79"/>
  <c r="E132" i="79" s="1"/>
  <c r="D128" i="79"/>
  <c r="E128" i="79" s="1"/>
  <c r="D129" i="79"/>
  <c r="E129" i="79" s="1"/>
  <c r="M124" i="79"/>
  <c r="N124" i="79" s="1"/>
  <c r="D177" i="79"/>
  <c r="E177" i="79" s="1"/>
  <c r="M180" i="79"/>
  <c r="N180" i="79" s="1"/>
  <c r="M179" i="79"/>
  <c r="N179" i="79" s="1"/>
  <c r="D173" i="79"/>
  <c r="E173" i="79" s="1"/>
  <c r="D171" i="79"/>
  <c r="E171" i="79" s="1"/>
  <c r="D172" i="79"/>
  <c r="E172" i="79" s="1"/>
  <c r="D175" i="79"/>
  <c r="E175" i="79" s="1"/>
  <c r="D119" i="79"/>
  <c r="E119" i="79" s="1"/>
  <c r="D118" i="79"/>
  <c r="E118" i="79" s="1"/>
  <c r="D202" i="79"/>
  <c r="E202" i="79" s="1"/>
  <c r="D201" i="79"/>
  <c r="E201" i="79" s="1"/>
  <c r="M178" i="79"/>
  <c r="N178" i="79" s="1"/>
  <c r="D176" i="79"/>
  <c r="E176" i="79" s="1"/>
  <c r="D174" i="79" l="1"/>
  <c r="E174" i="79" s="1"/>
  <c r="D183" i="79"/>
  <c r="E183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4" i="79"/>
  <c r="E184" i="79" s="1"/>
  <c r="D179" i="79"/>
  <c r="E179" i="79" s="1"/>
  <c r="D180" i="79"/>
  <c r="E180" i="79" s="1"/>
  <c r="M181" i="79"/>
  <c r="N181" i="79" s="1"/>
  <c r="D178" i="79"/>
  <c r="E178" i="79" s="1"/>
  <c r="D203" i="79"/>
  <c r="E203" i="79" s="1"/>
  <c r="D185" i="79" l="1"/>
  <c r="E185" i="79" s="1"/>
  <c r="M182" i="79"/>
  <c r="N182" i="79" s="1"/>
  <c r="D181" i="79"/>
  <c r="E181" i="79" s="1"/>
  <c r="D186" i="79" l="1"/>
  <c r="E186" i="79" s="1"/>
  <c r="D182" i="79"/>
  <c r="E182" i="79" s="1"/>
  <c r="D204" i="79" l="1"/>
  <c r="E204" i="79" s="1"/>
  <c r="M205" i="79" l="1"/>
  <c r="N205" i="79" s="1"/>
  <c r="D205" i="79" l="1"/>
  <c r="E205" i="79" s="1"/>
  <c r="M190" i="79" l="1"/>
  <c r="N190" i="79" s="1"/>
  <c r="D194" i="79"/>
  <c r="E194" i="79" s="1"/>
  <c r="D190" i="79"/>
  <c r="E190" i="79" s="1"/>
  <c r="M148" i="79" l="1"/>
  <c r="N148" i="79" s="1"/>
  <c r="M147" i="79"/>
  <c r="N147" i="79" s="1"/>
  <c r="D192" i="79"/>
  <c r="E192" i="79" s="1"/>
  <c r="M146" i="79"/>
  <c r="N146" i="79" s="1"/>
  <c r="M145" i="79"/>
  <c r="N145" i="79" s="1"/>
  <c r="M188" i="79" l="1"/>
  <c r="N188" i="79" s="1"/>
  <c r="D188" i="79"/>
  <c r="E188" i="79" s="1"/>
  <c r="M144" i="79"/>
  <c r="N144" i="79" s="1"/>
  <c r="D191" i="79"/>
  <c r="K8" i="74" l="1"/>
  <c r="K9" i="74" s="1"/>
  <c r="E191" i="79"/>
  <c r="D187" i="79"/>
  <c r="E187" i="79" s="1"/>
  <c r="M187" i="79"/>
  <c r="N187" i="79" s="1"/>
  <c r="D206" i="79"/>
  <c r="E206" i="79" s="1"/>
  <c r="D207" i="79"/>
  <c r="E207" i="79" s="1"/>
  <c r="M206" i="79"/>
  <c r="N206" i="79" s="1"/>
  <c r="I8" i="74" l="1"/>
  <c r="I9" i="74" s="1"/>
  <c r="J8" i="74" l="1"/>
  <c r="J9" i="74" s="1"/>
  <c r="F8" i="74" l="1"/>
  <c r="F9" i="74" s="1"/>
  <c r="C8" i="74"/>
  <c r="C9" i="74" s="1"/>
  <c r="E8" i="74"/>
  <c r="E9" i="74" s="1"/>
  <c r="D8" i="74" l="1"/>
  <c r="D9" i="74" s="1"/>
  <c r="L8" i="74" l="1"/>
  <c r="L9" i="74" s="1"/>
</calcChain>
</file>

<file path=xl/sharedStrings.xml><?xml version="1.0" encoding="utf-8"?>
<sst xmlns="http://schemas.openxmlformats.org/spreadsheetml/2006/main" count="882" uniqueCount="309">
  <si>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</si>
  <si>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</si>
  <si>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</si>
  <si>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</si>
  <si>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</si>
  <si>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</si>
  <si>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</si>
  <si>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</si>
  <si>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</si>
  <si>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</si>
  <si>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</si>
  <si>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</si>
  <si>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</si>
  <si>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</si>
  <si>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</si>
  <si>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</si>
  <si>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</si>
  <si>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</si>
  <si>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</si>
  <si>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</si>
  <si>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</si>
  <si>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</si>
  <si>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</si>
  <si>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</si>
  <si>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</si>
  <si>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</si>
  <si>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</si>
  <si>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</si>
  <si>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</si>
  <si>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</si>
  <si>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</si>
  <si>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</si>
  <si>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</si>
  <si>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</si>
  <si>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</si>
  <si>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</si>
  <si>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</si>
  <si>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</si>
  <si>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</si>
  <si>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</si>
  <si>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</si>
  <si>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</si>
  <si>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</si>
  <si>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</si>
  <si>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</si>
  <si>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</si>
  <si>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</si>
  <si>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</si>
  <si>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</si>
  <si>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</si>
  <si>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</si>
  <si>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</si>
  <si>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</si>
  <si>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</si>
  <si>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</si>
  <si>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</si>
  <si>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</si>
  <si>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</si>
  <si>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</si>
  <si>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</si>
  <si>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</si>
  <si>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</si>
  <si>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</si>
  <si>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</si>
  <si>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</si>
  <si>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</si>
  <si>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</si>
  <si>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</si>
  <si>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</si>
  <si>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</si>
  <si>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</si>
  <si>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</si>
  <si>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</si>
  <si>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</si>
  <si>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</si>
  <si>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</si>
  <si>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</si>
  <si>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</si>
  <si>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</si>
  <si>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</si>
  <si>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</si>
  <si>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</si>
  <si>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</si>
  <si>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</si>
  <si>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</si>
  <si>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</si>
  <si>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</si>
  <si>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</si>
  <si>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</si>
  <si>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</si>
  <si>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</si>
  <si>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</si>
  <si>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</si>
  <si>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</si>
  <si>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</si>
  <si>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</si>
  <si>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</si>
  <si>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</si>
  <si>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</si>
  <si>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</si>
  <si>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</si>
  <si>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</si>
  <si>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</si>
  <si>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</si>
  <si>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</si>
  <si>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</si>
  <si>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</si>
  <si>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</si>
  <si>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</si>
  <si>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</si>
  <si>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</si>
  <si>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</si>
  <si>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</si>
  <si>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</si>
  <si>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</si>
  <si>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</si>
  <si>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</si>
  <si>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</si>
  <si>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</si>
  <si>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</si>
  <si>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</si>
  <si>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</si>
  <si>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</si>
  <si>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</si>
  <si>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</si>
  <si>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</si>
  <si>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</si>
  <si>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</si>
  <si>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</si>
  <si>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</si>
  <si>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</si>
  <si>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</si>
  <si>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</si>
  <si>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</si>
  <si>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</si>
  <si>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</si>
  <si>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</si>
  <si>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</si>
  <si>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</si>
  <si>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</si>
  <si>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</si>
  <si>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</si>
  <si>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</si>
  <si>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</si>
  <si>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</si>
  <si>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</si>
  <si>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</si>
  <si>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</si>
  <si>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</si>
  <si>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</si>
  <si>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</si>
  <si>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</si>
  <si>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</si>
  <si>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</si>
  <si>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</si>
  <si>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</si>
  <si>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</si>
  <si>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</si>
  <si>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</si>
  <si>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</si>
  <si>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</si>
  <si>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</si>
  <si>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</si>
  <si>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</si>
  <si>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</si>
  <si>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</si>
  <si>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</si>
  <si>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</si>
  <si>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</si>
  <si>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</si>
  <si>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</si>
  <si>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</si>
  <si>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</si>
  <si>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</si>
  <si>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</si>
  <si>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</si>
  <si>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</si>
  <si>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Precio Referencia      Mibel (CCGT)
(€/MWh)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</si>
  <si>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</si>
  <si>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</si>
  <si>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</si>
  <si>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</si>
  <si>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</si>
  <si>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</si>
  <si>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</si>
  <si>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</si>
  <si>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</si>
  <si>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</si>
  <si>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</si>
  <si>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</si>
  <si>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</si>
  <si>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</si>
  <si>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</si>
  <si>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</si>
  <si>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</si>
  <si>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</si>
  <si>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</si>
  <si>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</si>
  <si>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</si>
  <si>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</si>
  <si>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</si>
  <si>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</si>
  <si>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</si>
  <si>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</si>
  <si>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</si>
  <si>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</si>
  <si>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</si>
  <si>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</si>
  <si>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</si>
  <si>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</si>
  <si>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</si>
  <si>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</si>
  <si>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</si>
  <si>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</si>
  <si>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</si>
  <si>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</si>
  <si>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</si>
  <si>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</si>
  <si>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</si>
  <si>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</si>
  <si>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</si>
  <si>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</si>
  <si>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</si>
  <si>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</si>
  <si>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</si>
  <si>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</si>
  <si>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</si>
  <si>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</si>
  <si>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</si>
  <si>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</si>
  <si>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</si>
  <si>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</si>
  <si>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</si>
  <si>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</si>
  <si>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</si>
  <si>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</si>
  <si>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</si>
  <si>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</si>
  <si>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</si>
  <si>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</si>
  <si>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</si>
  <si>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</si>
  <si>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</si>
  <si>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</si>
  <si>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</si>
  <si>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</si>
  <si>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</si>
  <si>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</si>
  <si>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</si>
  <si>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</si>
  <si>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</si>
  <si>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</si>
  <si>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</si>
  <si>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</si>
  <si>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</si>
  <si>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</si>
  <si>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</si>
  <si>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</si>
  <si>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</si>
  <si>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</si>
  <si>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</si>
  <si>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</si>
  <si>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</si>
  <si>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</si>
  <si>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n.d.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</si>
  <si>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</si>
  <si>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</si>
  <si>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</si>
  <si>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</si>
  <si>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</si>
  <si>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</si>
  <si>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</si>
  <si>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</si>
  <si>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</si>
  <si>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</si>
  <si>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</si>
  <si>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</si>
  <si>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</si>
  <si>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</si>
  <si>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</si>
  <si>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</si>
  <si>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</si>
  <si>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</si>
  <si>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</si>
  <si>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</si>
  <si>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</si>
  <si>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</si>
  <si>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</si>
  <si>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</si>
  <si>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</si>
  <si>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</si>
  <si>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</si>
  <si>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</si>
  <si>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</si>
  <si>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</si>
  <si>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Ago 2026</t>
  </si>
  <si>
    <t>Sep 2026</t>
  </si>
  <si>
    <t>Oct 2026</t>
  </si>
  <si>
    <t>Abr 2026 - Mar 2027</t>
  </si>
  <si>
    <t>Q2-27</t>
  </si>
  <si>
    <t>Invierno 2027-28 Futuro</t>
  </si>
  <si>
    <t>Verano   2027       Futuro</t>
  </si>
  <si>
    <t>*2026 : Cotizaciones Day-Ahead MIBGAS hasta 18 May 2026 &amp; Resto Futuros OMIP 15 May 2026.</t>
  </si>
  <si>
    <t>Nov 2026</t>
  </si>
  <si>
    <t>Dic 2026</t>
  </si>
  <si>
    <t>May 2026 - Abr 2027</t>
  </si>
  <si>
    <t>Futuros Viernes 15 May 2026</t>
  </si>
  <si>
    <t>n.d</t>
  </si>
  <si>
    <t>Futuro interanual Brent repunta +12,1% y Tipo de Cambio US$/€ pierde -1,2% induciendo subida media neta +5,7% del Término de Energía gas en mercado minorista España caso indexación Brent y TC. En mismo sentido pero con subidas mayores, Futuros Gas hubs Mibgas, TTF y NBP repuntan +22,4%, +21,1% y +21,6%, respectivamente. Gas Nymex revierte mínimamente -0,5% en EEUU. Carbón repunta +12,9%.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</si>
</sst>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41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0" fontId="55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166" fontId="36" fillId="29" borderId="9" xfId="38" applyNumberFormat="1" applyFont="1" applyFill="1" applyBorder="1" applyAlignment="1">
      <alignment horizontal="center"/>
    </xf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000000"/>
      <color rgb="FFFFFF66"/>
      <color rgb="FF002060"/>
      <color rgb="FF996633"/>
      <color rgb="FF00FF00"/>
      <color rgb="FFFF0066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dPt>
            <c:idx val="12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67CA-4422-89F5-21C7CBBAF2F8}"/>
              </c:ext>
            </c:extLst>
          </c:dPt>
          <c:dPt>
            <c:idx val="13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7707-4DAB-B963-978E49F5E0A2}"/>
              </c:ext>
            </c:extLst>
          </c:dPt>
          <c:dPt>
            <c:idx val="13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D0BC-40C1-BBF5-5C6906049DD1}"/>
              </c:ext>
            </c:extLst>
          </c:dPt>
          <c:dPt>
            <c:idx val="13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D0BC-40C1-BBF5-5C6906049DD1}"/>
              </c:ext>
            </c:extLst>
          </c:dPt>
          <c:cat>
            <c:strRef>
              <c:f>Output0!$B$34:$B$166</c:f>
              <c:strCache>
                <c:ptCount val="133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  <c:pt idx="129">
                  <c:v>Sep 2026</c:v>
                </c:pt>
                <c:pt idx="130">
                  <c:v>Oct 2026</c:v>
                </c:pt>
                <c:pt idx="131">
                  <c:v>Nov 2026</c:v>
                </c:pt>
                <c:pt idx="132">
                  <c:v>Dic 2026</c:v>
                </c:pt>
              </c:strCache>
            </c:strRef>
          </c:cat>
          <c:val>
            <c:numRef>
              <c:f>Output0!$C$34:$C$166</c:f>
              <c:numCache>
                <c:formatCode>0.00</c:formatCode>
                <c:ptCount val="133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35.551612903225802</c:v>
                </c:pt>
                <c:pt idx="122">
                  <c:v>31.454285714285721</c:v>
                </c:pt>
                <c:pt idx="123">
                  <c:v>52.659354838709682</c:v>
                </c:pt>
                <c:pt idx="124">
                  <c:v>44.339333333333336</c:v>
                </c:pt>
                <c:pt idx="125">
                  <c:v>47.075863377609096</c:v>
                </c:pt>
                <c:pt idx="126">
                  <c:v>49.93</c:v>
                </c:pt>
                <c:pt idx="127">
                  <c:v>49.874000000000002</c:v>
                </c:pt>
                <c:pt idx="128">
                  <c:v>49.686</c:v>
                </c:pt>
                <c:pt idx="129">
                  <c:v>49.597999999999999</c:v>
                </c:pt>
                <c:pt idx="130">
                  <c:v>48.728999999999999</c:v>
                </c:pt>
                <c:pt idx="131">
                  <c:v>47.627000000000002</c:v>
                </c:pt>
                <c:pt idx="132">
                  <c:v>47.269903225806438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Output0!$B$197:$B$209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Output0!$C$197:$C$209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46.25141853344077</c:v>
                </c:pt>
                <c:pt idx="11">
                  <c:v>37.253999999999998</c:v>
                </c:pt>
                <c:pt idx="12">
                  <c:v>27.123999999999999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Output1!$DM$8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Output1!$DM$9:$DM$2213</c:f>
              <c:numCache>
                <c:formatCode>0.00</c:formatCode>
                <c:ptCount val="2205"/>
                <c:pt idx="1415">
                  <c:v>18.350000000000001</c:v>
                </c:pt>
                <c:pt idx="1416">
                  <c:v>18.5</c:v>
                </c:pt>
                <c:pt idx="1417">
                  <c:v>18.510000000000002</c:v>
                </c:pt>
                <c:pt idx="1418">
                  <c:v>17.600000000000001</c:v>
                </c:pt>
                <c:pt idx="1419">
                  <c:v>17.48</c:v>
                </c:pt>
                <c:pt idx="1420">
                  <c:v>17.55</c:v>
                </c:pt>
                <c:pt idx="1421">
                  <c:v>17.010000000000002</c:v>
                </c:pt>
                <c:pt idx="1422">
                  <c:v>16.37</c:v>
                </c:pt>
                <c:pt idx="1423">
                  <c:v>16.059999999999999</c:v>
                </c:pt>
                <c:pt idx="1424">
                  <c:v>16.3</c:v>
                </c:pt>
                <c:pt idx="1425">
                  <c:v>16.8</c:v>
                </c:pt>
                <c:pt idx="1426">
                  <c:v>16.600000000000001</c:v>
                </c:pt>
                <c:pt idx="1427">
                  <c:v>15.96</c:v>
                </c:pt>
                <c:pt idx="1428">
                  <c:v>15.65</c:v>
                </c:pt>
                <c:pt idx="1429">
                  <c:v>14.94</c:v>
                </c:pt>
                <c:pt idx="1430">
                  <c:v>14.75</c:v>
                </c:pt>
                <c:pt idx="1431">
                  <c:v>15.03</c:v>
                </c:pt>
                <c:pt idx="1432">
                  <c:v>14.71</c:v>
                </c:pt>
                <c:pt idx="1433">
                  <c:v>14.36</c:v>
                </c:pt>
                <c:pt idx="1434">
                  <c:v>14.96</c:v>
                </c:pt>
                <c:pt idx="1435">
                  <c:v>14.96</c:v>
                </c:pt>
                <c:pt idx="1436">
                  <c:v>15.25</c:v>
                </c:pt>
                <c:pt idx="1437">
                  <c:v>14.86</c:v>
                </c:pt>
                <c:pt idx="1438">
                  <c:v>14.53</c:v>
                </c:pt>
                <c:pt idx="1439">
                  <c:v>14.54</c:v>
                </c:pt>
                <c:pt idx="1440">
                  <c:v>14.47</c:v>
                </c:pt>
                <c:pt idx="1441">
                  <c:v>14.17</c:v>
                </c:pt>
                <c:pt idx="1442">
                  <c:v>13.69</c:v>
                </c:pt>
                <c:pt idx="1443">
                  <c:v>13.74</c:v>
                </c:pt>
                <c:pt idx="1444">
                  <c:v>14.23</c:v>
                </c:pt>
                <c:pt idx="1445">
                  <c:v>14.26</c:v>
                </c:pt>
                <c:pt idx="1446">
                  <c:v>14.85</c:v>
                </c:pt>
                <c:pt idx="1447">
                  <c:v>14.55</c:v>
                </c:pt>
                <c:pt idx="1448">
                  <c:v>14.54</c:v>
                </c:pt>
                <c:pt idx="1449">
                  <c:v>14.62</c:v>
                </c:pt>
                <c:pt idx="1450">
                  <c:v>14.56</c:v>
                </c:pt>
                <c:pt idx="1451">
                  <c:v>14.3</c:v>
                </c:pt>
                <c:pt idx="1452">
                  <c:v>14.26</c:v>
                </c:pt>
                <c:pt idx="1453">
                  <c:v>14.63</c:v>
                </c:pt>
                <c:pt idx="1454">
                  <c:v>14.28</c:v>
                </c:pt>
                <c:pt idx="1455">
                  <c:v>14.05</c:v>
                </c:pt>
                <c:pt idx="1456">
                  <c:v>14.22</c:v>
                </c:pt>
                <c:pt idx="1457">
                  <c:v>14.22</c:v>
                </c:pt>
                <c:pt idx="1458">
                  <c:v>14.41</c:v>
                </c:pt>
                <c:pt idx="1459">
                  <c:v>14.61</c:v>
                </c:pt>
                <c:pt idx="1460">
                  <c:v>15.09</c:v>
                </c:pt>
                <c:pt idx="1461">
                  <c:v>14.95</c:v>
                </c:pt>
                <c:pt idx="1462">
                  <c:v>15.39</c:v>
                </c:pt>
                <c:pt idx="1463">
                  <c:v>15.25</c:v>
                </c:pt>
                <c:pt idx="1464">
                  <c:v>14.96</c:v>
                </c:pt>
                <c:pt idx="1465">
                  <c:v>15.09</c:v>
                </c:pt>
                <c:pt idx="1466">
                  <c:v>15.13</c:v>
                </c:pt>
                <c:pt idx="1467">
                  <c:v>14.87</c:v>
                </c:pt>
                <c:pt idx="1468">
                  <c:v>14.61</c:v>
                </c:pt>
                <c:pt idx="1469">
                  <c:v>14.54</c:v>
                </c:pt>
                <c:pt idx="1470">
                  <c:v>14.35</c:v>
                </c:pt>
                <c:pt idx="1471">
                  <c:v>14.49</c:v>
                </c:pt>
                <c:pt idx="1472">
                  <c:v>14.57</c:v>
                </c:pt>
                <c:pt idx="1473">
                  <c:v>14.74</c:v>
                </c:pt>
                <c:pt idx="1474">
                  <c:v>14.49</c:v>
                </c:pt>
                <c:pt idx="1475">
                  <c:v>14.3</c:v>
                </c:pt>
                <c:pt idx="1476">
                  <c:v>14.3</c:v>
                </c:pt>
                <c:pt idx="1477">
                  <c:v>13.98</c:v>
                </c:pt>
                <c:pt idx="1478">
                  <c:v>14.31</c:v>
                </c:pt>
                <c:pt idx="1479">
                  <c:v>14.49</c:v>
                </c:pt>
                <c:pt idx="1480">
                  <c:v>14.74</c:v>
                </c:pt>
                <c:pt idx="1481">
                  <c:v>14.76</c:v>
                </c:pt>
                <c:pt idx="1482">
                  <c:v>14.52</c:v>
                </c:pt>
                <c:pt idx="1483">
                  <c:v>14.45</c:v>
                </c:pt>
                <c:pt idx="1484">
                  <c:v>14.54</c:v>
                </c:pt>
                <c:pt idx="1485">
                  <c:v>14.43</c:v>
                </c:pt>
                <c:pt idx="1486">
                  <c:v>14.35</c:v>
                </c:pt>
                <c:pt idx="1487">
                  <c:v>14.63</c:v>
                </c:pt>
                <c:pt idx="1488">
                  <c:v>14.51</c:v>
                </c:pt>
                <c:pt idx="1489">
                  <c:v>14.57</c:v>
                </c:pt>
                <c:pt idx="1490">
                  <c:v>14.33</c:v>
                </c:pt>
                <c:pt idx="1491">
                  <c:v>14.36</c:v>
                </c:pt>
                <c:pt idx="1492">
                  <c:v>14.09</c:v>
                </c:pt>
                <c:pt idx="1493">
                  <c:v>13.96</c:v>
                </c:pt>
                <c:pt idx="1494">
                  <c:v>14</c:v>
                </c:pt>
                <c:pt idx="1495">
                  <c:v>14.1</c:v>
                </c:pt>
                <c:pt idx="1496">
                  <c:v>14.35</c:v>
                </c:pt>
                <c:pt idx="1497">
                  <c:v>14.76</c:v>
                </c:pt>
                <c:pt idx="1498">
                  <c:v>14.94</c:v>
                </c:pt>
                <c:pt idx="1499">
                  <c:v>14.83</c:v>
                </c:pt>
                <c:pt idx="1500">
                  <c:v>15.16</c:v>
                </c:pt>
                <c:pt idx="1501">
                  <c:v>15.11</c:v>
                </c:pt>
                <c:pt idx="1502">
                  <c:v>15.11</c:v>
                </c:pt>
                <c:pt idx="1503">
                  <c:v>14.63</c:v>
                </c:pt>
                <c:pt idx="1504">
                  <c:v>14.85</c:v>
                </c:pt>
                <c:pt idx="1505">
                  <c:v>14.62</c:v>
                </c:pt>
                <c:pt idx="1506">
                  <c:v>14.31</c:v>
                </c:pt>
                <c:pt idx="1507">
                  <c:v>13.97</c:v>
                </c:pt>
                <c:pt idx="1508">
                  <c:v>14.21</c:v>
                </c:pt>
                <c:pt idx="1509">
                  <c:v>14.23</c:v>
                </c:pt>
                <c:pt idx="1510">
                  <c:v>14.21</c:v>
                </c:pt>
                <c:pt idx="1511">
                  <c:v>14.02</c:v>
                </c:pt>
                <c:pt idx="1512">
                  <c:v>14.01</c:v>
                </c:pt>
                <c:pt idx="1513">
                  <c:v>13.85</c:v>
                </c:pt>
                <c:pt idx="1514">
                  <c:v>13.73</c:v>
                </c:pt>
                <c:pt idx="1515">
                  <c:v>13.89</c:v>
                </c:pt>
                <c:pt idx="1516">
                  <c:v>13.76</c:v>
                </c:pt>
                <c:pt idx="1517">
                  <c:v>13.84</c:v>
                </c:pt>
                <c:pt idx="1518">
                  <c:v>13.94</c:v>
                </c:pt>
                <c:pt idx="1519">
                  <c:v>13.74</c:v>
                </c:pt>
                <c:pt idx="1520">
                  <c:v>13.46</c:v>
                </c:pt>
                <c:pt idx="1521">
                  <c:v>13.38</c:v>
                </c:pt>
                <c:pt idx="1522">
                  <c:v>13.13</c:v>
                </c:pt>
                <c:pt idx="1523">
                  <c:v>13.22</c:v>
                </c:pt>
                <c:pt idx="1524">
                  <c:v>13.28</c:v>
                </c:pt>
                <c:pt idx="1525">
                  <c:v>13.21</c:v>
                </c:pt>
                <c:pt idx="1526">
                  <c:v>13.01</c:v>
                </c:pt>
                <c:pt idx="1527">
                  <c:v>13.3</c:v>
                </c:pt>
                <c:pt idx="1528">
                  <c:v>13.44</c:v>
                </c:pt>
                <c:pt idx="1529">
                  <c:v>13.25</c:v>
                </c:pt>
                <c:pt idx="1530">
                  <c:v>13.4</c:v>
                </c:pt>
                <c:pt idx="1531">
                  <c:v>13.33</c:v>
                </c:pt>
                <c:pt idx="1532">
                  <c:v>13.76</c:v>
                </c:pt>
                <c:pt idx="1533">
                  <c:v>13.74</c:v>
                </c:pt>
                <c:pt idx="1534">
                  <c:v>13.81</c:v>
                </c:pt>
                <c:pt idx="1535">
                  <c:v>13.66</c:v>
                </c:pt>
                <c:pt idx="1536">
                  <c:v>13.76</c:v>
                </c:pt>
                <c:pt idx="1537">
                  <c:v>13.73</c:v>
                </c:pt>
                <c:pt idx="1538">
                  <c:v>13.81</c:v>
                </c:pt>
                <c:pt idx="1539">
                  <c:v>13.84</c:v>
                </c:pt>
                <c:pt idx="1540">
                  <c:v>13.84</c:v>
                </c:pt>
                <c:pt idx="1541">
                  <c:v>13.71</c:v>
                </c:pt>
                <c:pt idx="1542">
                  <c:v>13.39</c:v>
                </c:pt>
                <c:pt idx="1543">
                  <c:v>13.3</c:v>
                </c:pt>
                <c:pt idx="1544">
                  <c:v>13.23</c:v>
                </c:pt>
                <c:pt idx="1545">
                  <c:v>13.31</c:v>
                </c:pt>
                <c:pt idx="1546">
                  <c:v>13.31</c:v>
                </c:pt>
                <c:pt idx="1547">
                  <c:v>12.99</c:v>
                </c:pt>
                <c:pt idx="1548">
                  <c:v>12.99</c:v>
                </c:pt>
                <c:pt idx="1549">
                  <c:v>13.23</c:v>
                </c:pt>
                <c:pt idx="1550">
                  <c:v>13.23</c:v>
                </c:pt>
                <c:pt idx="1551">
                  <c:v>13.23</c:v>
                </c:pt>
                <c:pt idx="1552">
                  <c:v>13.34</c:v>
                </c:pt>
                <c:pt idx="1553">
                  <c:v>13.14</c:v>
                </c:pt>
                <c:pt idx="1554">
                  <c:v>12.92</c:v>
                </c:pt>
                <c:pt idx="1555">
                  <c:v>12.93</c:v>
                </c:pt>
                <c:pt idx="1556">
                  <c:v>12.7</c:v>
                </c:pt>
                <c:pt idx="1557">
                  <c:v>12.77</c:v>
                </c:pt>
                <c:pt idx="1558">
                  <c:v>13.03</c:v>
                </c:pt>
                <c:pt idx="1559">
                  <c:v>12.95</c:v>
                </c:pt>
                <c:pt idx="1560">
                  <c:v>13.04</c:v>
                </c:pt>
                <c:pt idx="1561">
                  <c:v>13.38</c:v>
                </c:pt>
                <c:pt idx="1562">
                  <c:v>13.35</c:v>
                </c:pt>
                <c:pt idx="1563">
                  <c:v>12.98</c:v>
                </c:pt>
                <c:pt idx="1564">
                  <c:v>12.92</c:v>
                </c:pt>
                <c:pt idx="1565">
                  <c:v>12.81</c:v>
                </c:pt>
                <c:pt idx="1566">
                  <c:v>12.46</c:v>
                </c:pt>
                <c:pt idx="1567">
                  <c:v>12.6</c:v>
                </c:pt>
                <c:pt idx="1568">
                  <c:v>12.44</c:v>
                </c:pt>
                <c:pt idx="1569">
                  <c:v>12.55</c:v>
                </c:pt>
                <c:pt idx="1570">
                  <c:v>12.86</c:v>
                </c:pt>
                <c:pt idx="1571">
                  <c:v>12.98</c:v>
                </c:pt>
                <c:pt idx="1572">
                  <c:v>12.58</c:v>
                </c:pt>
                <c:pt idx="1573">
                  <c:v>12.74</c:v>
                </c:pt>
                <c:pt idx="1574">
                  <c:v>13.05</c:v>
                </c:pt>
                <c:pt idx="1575">
                  <c:v>13.01</c:v>
                </c:pt>
                <c:pt idx="1576">
                  <c:v>13.04</c:v>
                </c:pt>
                <c:pt idx="1577">
                  <c:v>12.8</c:v>
                </c:pt>
                <c:pt idx="1578">
                  <c:v>12.79</c:v>
                </c:pt>
                <c:pt idx="1579">
                  <c:v>12.59</c:v>
                </c:pt>
                <c:pt idx="1580">
                  <c:v>12.59</c:v>
                </c:pt>
                <c:pt idx="1581">
                  <c:v>12.74</c:v>
                </c:pt>
                <c:pt idx="1582">
                  <c:v>12.67</c:v>
                </c:pt>
                <c:pt idx="1583">
                  <c:v>12.62</c:v>
                </c:pt>
                <c:pt idx="1584">
                  <c:v>12.59</c:v>
                </c:pt>
                <c:pt idx="1585">
                  <c:v>12.43</c:v>
                </c:pt>
                <c:pt idx="1586">
                  <c:v>12.3</c:v>
                </c:pt>
                <c:pt idx="1587">
                  <c:v>12.5</c:v>
                </c:pt>
                <c:pt idx="1588">
                  <c:v>12.47</c:v>
                </c:pt>
                <c:pt idx="1589">
                  <c:v>12.55</c:v>
                </c:pt>
                <c:pt idx="1590">
                  <c:v>12.55</c:v>
                </c:pt>
                <c:pt idx="1591">
                  <c:v>12.65</c:v>
                </c:pt>
                <c:pt idx="1592">
                  <c:v>12.83</c:v>
                </c:pt>
                <c:pt idx="1593">
                  <c:v>12.95</c:v>
                </c:pt>
                <c:pt idx="1594">
                  <c:v>13.11</c:v>
                </c:pt>
                <c:pt idx="1595">
                  <c:v>13.43</c:v>
                </c:pt>
                <c:pt idx="1596">
                  <c:v>13.54</c:v>
                </c:pt>
                <c:pt idx="1597">
                  <c:v>13.38</c:v>
                </c:pt>
                <c:pt idx="1598">
                  <c:v>13.12</c:v>
                </c:pt>
                <c:pt idx="1599">
                  <c:v>13.34</c:v>
                </c:pt>
                <c:pt idx="1600">
                  <c:v>13.5</c:v>
                </c:pt>
                <c:pt idx="1601">
                  <c:v>13.47</c:v>
                </c:pt>
                <c:pt idx="1602">
                  <c:v>13.62</c:v>
                </c:pt>
                <c:pt idx="1603">
                  <c:v>13.2</c:v>
                </c:pt>
                <c:pt idx="1604">
                  <c:v>12.95</c:v>
                </c:pt>
                <c:pt idx="1605">
                  <c:v>12.64</c:v>
                </c:pt>
                <c:pt idx="1606">
                  <c:v>12.64</c:v>
                </c:pt>
                <c:pt idx="1607">
                  <c:v>12.57</c:v>
                </c:pt>
                <c:pt idx="1608">
                  <c:v>12.45</c:v>
                </c:pt>
                <c:pt idx="1609">
                  <c:v>12.71</c:v>
                </c:pt>
                <c:pt idx="1610">
                  <c:v>12.88</c:v>
                </c:pt>
                <c:pt idx="1611">
                  <c:v>13.14</c:v>
                </c:pt>
                <c:pt idx="1612">
                  <c:v>12.96</c:v>
                </c:pt>
                <c:pt idx="1613">
                  <c:v>12.59</c:v>
                </c:pt>
                <c:pt idx="1614">
                  <c:v>12.82</c:v>
                </c:pt>
                <c:pt idx="1615">
                  <c:v>12.78</c:v>
                </c:pt>
                <c:pt idx="1616">
                  <c:v>12.73</c:v>
                </c:pt>
                <c:pt idx="1617">
                  <c:v>13.08</c:v>
                </c:pt>
                <c:pt idx="1618">
                  <c:v>13.29</c:v>
                </c:pt>
                <c:pt idx="1619">
                  <c:v>13.61</c:v>
                </c:pt>
                <c:pt idx="1620">
                  <c:v>13.59</c:v>
                </c:pt>
                <c:pt idx="1621">
                  <c:v>13.97</c:v>
                </c:pt>
                <c:pt idx="1622">
                  <c:v>13.91</c:v>
                </c:pt>
                <c:pt idx="1623">
                  <c:v>13.64</c:v>
                </c:pt>
                <c:pt idx="1624">
                  <c:v>14.52</c:v>
                </c:pt>
                <c:pt idx="1625">
                  <c:v>14.97</c:v>
                </c:pt>
                <c:pt idx="1626">
                  <c:v>14.88</c:v>
                </c:pt>
                <c:pt idx="1627">
                  <c:v>15.02</c:v>
                </c:pt>
                <c:pt idx="1628">
                  <c:v>14.5</c:v>
                </c:pt>
                <c:pt idx="1629">
                  <c:v>14.56</c:v>
                </c:pt>
                <c:pt idx="1630">
                  <c:v>14.52</c:v>
                </c:pt>
                <c:pt idx="1631">
                  <c:v>14.84</c:v>
                </c:pt>
                <c:pt idx="1632">
                  <c:v>14.8</c:v>
                </c:pt>
                <c:pt idx="1633">
                  <c:v>14.83</c:v>
                </c:pt>
                <c:pt idx="1634">
                  <c:v>15.34</c:v>
                </c:pt>
                <c:pt idx="1635">
                  <c:v>15.54</c:v>
                </c:pt>
                <c:pt idx="1636">
                  <c:v>15.92</c:v>
                </c:pt>
                <c:pt idx="1637">
                  <c:v>16.170000000000002</c:v>
                </c:pt>
                <c:pt idx="1638">
                  <c:v>15.93</c:v>
                </c:pt>
                <c:pt idx="1639">
                  <c:v>15.86</c:v>
                </c:pt>
                <c:pt idx="1640">
                  <c:v>15.7</c:v>
                </c:pt>
                <c:pt idx="1641">
                  <c:v>15.51</c:v>
                </c:pt>
                <c:pt idx="1642">
                  <c:v>15.12</c:v>
                </c:pt>
                <c:pt idx="1643">
                  <c:v>14.97</c:v>
                </c:pt>
                <c:pt idx="1644">
                  <c:v>15.29</c:v>
                </c:pt>
                <c:pt idx="1645">
                  <c:v>15.23</c:v>
                </c:pt>
                <c:pt idx="1646">
                  <c:v>15.25</c:v>
                </c:pt>
                <c:pt idx="1647">
                  <c:v>14.75</c:v>
                </c:pt>
                <c:pt idx="1648">
                  <c:v>14.54</c:v>
                </c:pt>
                <c:pt idx="1649">
                  <c:v>14.85</c:v>
                </c:pt>
                <c:pt idx="1650">
                  <c:v>15.15</c:v>
                </c:pt>
                <c:pt idx="1651">
                  <c:v>15.56</c:v>
                </c:pt>
                <c:pt idx="1652">
                  <c:v>15.99</c:v>
                </c:pt>
                <c:pt idx="1653">
                  <c:v>15.82</c:v>
                </c:pt>
                <c:pt idx="1654">
                  <c:v>15.99</c:v>
                </c:pt>
                <c:pt idx="1655">
                  <c:v>15.98</c:v>
                </c:pt>
                <c:pt idx="1656">
                  <c:v>16.100000000000001</c:v>
                </c:pt>
                <c:pt idx="1657">
                  <c:v>16.16</c:v>
                </c:pt>
                <c:pt idx="1658">
                  <c:v>16.12</c:v>
                </c:pt>
                <c:pt idx="1659">
                  <c:v>16.559999999999999</c:v>
                </c:pt>
                <c:pt idx="1660">
                  <c:v>16.62</c:v>
                </c:pt>
                <c:pt idx="1661">
                  <c:v>16.850000000000001</c:v>
                </c:pt>
                <c:pt idx="1662">
                  <c:v>16.96</c:v>
                </c:pt>
                <c:pt idx="1663">
                  <c:v>17.399999999999999</c:v>
                </c:pt>
                <c:pt idx="1664">
                  <c:v>17.34</c:v>
                </c:pt>
                <c:pt idx="1665">
                  <c:v>17.53</c:v>
                </c:pt>
                <c:pt idx="1666">
                  <c:v>17.239999999999998</c:v>
                </c:pt>
                <c:pt idx="1667">
                  <c:v>17.11</c:v>
                </c:pt>
                <c:pt idx="1668">
                  <c:v>17.72</c:v>
                </c:pt>
                <c:pt idx="1669">
                  <c:v>17.670000000000002</c:v>
                </c:pt>
                <c:pt idx="1670">
                  <c:v>17.059999999999999</c:v>
                </c:pt>
                <c:pt idx="1671">
                  <c:v>16.920000000000002</c:v>
                </c:pt>
                <c:pt idx="1672">
                  <c:v>17.12</c:v>
                </c:pt>
                <c:pt idx="1673">
                  <c:v>17.47</c:v>
                </c:pt>
                <c:pt idx="1674">
                  <c:v>17.37</c:v>
                </c:pt>
                <c:pt idx="1675">
                  <c:v>17.329999999999998</c:v>
                </c:pt>
                <c:pt idx="1676">
                  <c:v>17.600000000000001</c:v>
                </c:pt>
                <c:pt idx="1677">
                  <c:v>17.45</c:v>
                </c:pt>
                <c:pt idx="1678">
                  <c:v>17.100000000000001</c:v>
                </c:pt>
                <c:pt idx="1679">
                  <c:v>16.95</c:v>
                </c:pt>
                <c:pt idx="1680">
                  <c:v>16.78</c:v>
                </c:pt>
                <c:pt idx="1681">
                  <c:v>16.8</c:v>
                </c:pt>
                <c:pt idx="1682">
                  <c:v>16.82</c:v>
                </c:pt>
                <c:pt idx="1683">
                  <c:v>16.61</c:v>
                </c:pt>
                <c:pt idx="1684">
                  <c:v>16.55</c:v>
                </c:pt>
                <c:pt idx="1685">
                  <c:v>17.22</c:v>
                </c:pt>
                <c:pt idx="1686">
                  <c:v>17.489999999999998</c:v>
                </c:pt>
                <c:pt idx="1687">
                  <c:v>17.39</c:v>
                </c:pt>
                <c:pt idx="1688">
                  <c:v>17.45</c:v>
                </c:pt>
                <c:pt idx="1689">
                  <c:v>17.600000000000001</c:v>
                </c:pt>
                <c:pt idx="1690">
                  <c:v>17.559999999999999</c:v>
                </c:pt>
                <c:pt idx="1691">
                  <c:v>17.850000000000001</c:v>
                </c:pt>
                <c:pt idx="1692">
                  <c:v>18.13</c:v>
                </c:pt>
                <c:pt idx="1693">
                  <c:v>18.45</c:v>
                </c:pt>
                <c:pt idx="1694">
                  <c:v>18.36</c:v>
                </c:pt>
                <c:pt idx="1695">
                  <c:v>18.690000000000001</c:v>
                </c:pt>
                <c:pt idx="1696">
                  <c:v>18.7</c:v>
                </c:pt>
                <c:pt idx="1697">
                  <c:v>18.43</c:v>
                </c:pt>
                <c:pt idx="1698">
                  <c:v>18.41</c:v>
                </c:pt>
                <c:pt idx="1699">
                  <c:v>18.489999999999998</c:v>
                </c:pt>
                <c:pt idx="1700">
                  <c:v>18.53</c:v>
                </c:pt>
                <c:pt idx="1701">
                  <c:v>18.57</c:v>
                </c:pt>
                <c:pt idx="1702">
                  <c:v>18.190000000000001</c:v>
                </c:pt>
                <c:pt idx="1703">
                  <c:v>17.89</c:v>
                </c:pt>
                <c:pt idx="1704">
                  <c:v>17.89</c:v>
                </c:pt>
                <c:pt idx="1705">
                  <c:v>17.89</c:v>
                </c:pt>
                <c:pt idx="1706">
                  <c:v>18</c:v>
                </c:pt>
                <c:pt idx="1707">
                  <c:v>18.21</c:v>
                </c:pt>
                <c:pt idx="1708">
                  <c:v>18.32</c:v>
                </c:pt>
                <c:pt idx="1709">
                  <c:v>18.73</c:v>
                </c:pt>
                <c:pt idx="1710">
                  <c:v>18.809999999999999</c:v>
                </c:pt>
                <c:pt idx="1711">
                  <c:v>18.28</c:v>
                </c:pt>
                <c:pt idx="1712">
                  <c:v>18.329999999999998</c:v>
                </c:pt>
                <c:pt idx="1713">
                  <c:v>18.61</c:v>
                </c:pt>
                <c:pt idx="1714">
                  <c:v>18.39</c:v>
                </c:pt>
                <c:pt idx="1715">
                  <c:v>18.489999999999998</c:v>
                </c:pt>
                <c:pt idx="1716">
                  <c:v>18.79</c:v>
                </c:pt>
                <c:pt idx="1717">
                  <c:v>19.03</c:v>
                </c:pt>
                <c:pt idx="1718">
                  <c:v>18.89</c:v>
                </c:pt>
                <c:pt idx="1719">
                  <c:v>18.920000000000002</c:v>
                </c:pt>
                <c:pt idx="1720">
                  <c:v>19.43</c:v>
                </c:pt>
                <c:pt idx="1721">
                  <c:v>19.63</c:v>
                </c:pt>
                <c:pt idx="1722">
                  <c:v>19.63</c:v>
                </c:pt>
                <c:pt idx="1723">
                  <c:v>19.73</c:v>
                </c:pt>
                <c:pt idx="1724">
                  <c:v>19.899999999999999</c:v>
                </c:pt>
                <c:pt idx="1725">
                  <c:v>19.850000000000001</c:v>
                </c:pt>
                <c:pt idx="1726">
                  <c:v>20.05</c:v>
                </c:pt>
                <c:pt idx="1727">
                  <c:v>19.63</c:v>
                </c:pt>
                <c:pt idx="1728">
                  <c:v>19.489999999999998</c:v>
                </c:pt>
                <c:pt idx="1729">
                  <c:v>19.54</c:v>
                </c:pt>
                <c:pt idx="1730">
                  <c:v>19.55</c:v>
                </c:pt>
                <c:pt idx="1731">
                  <c:v>19.47</c:v>
                </c:pt>
                <c:pt idx="1732">
                  <c:v>19.38</c:v>
                </c:pt>
                <c:pt idx="1733">
                  <c:v>19.57</c:v>
                </c:pt>
                <c:pt idx="1734">
                  <c:v>19.850000000000001</c:v>
                </c:pt>
                <c:pt idx="1735">
                  <c:v>19.829999999999998</c:v>
                </c:pt>
                <c:pt idx="1736">
                  <c:v>19.84</c:v>
                </c:pt>
                <c:pt idx="1737">
                  <c:v>19.98</c:v>
                </c:pt>
                <c:pt idx="1738">
                  <c:v>19.91</c:v>
                </c:pt>
                <c:pt idx="1739">
                  <c:v>20.18</c:v>
                </c:pt>
                <c:pt idx="1740">
                  <c:v>20.149999999999999</c:v>
                </c:pt>
                <c:pt idx="1741">
                  <c:v>20.27</c:v>
                </c:pt>
                <c:pt idx="1742">
                  <c:v>19.96</c:v>
                </c:pt>
                <c:pt idx="1743">
                  <c:v>19.850000000000001</c:v>
                </c:pt>
                <c:pt idx="1744">
                  <c:v>19.96</c:v>
                </c:pt>
                <c:pt idx="1745">
                  <c:v>20.68</c:v>
                </c:pt>
                <c:pt idx="1746">
                  <c:v>19.5</c:v>
                </c:pt>
                <c:pt idx="1747">
                  <c:v>19.93</c:v>
                </c:pt>
                <c:pt idx="1748">
                  <c:v>20.21</c:v>
                </c:pt>
                <c:pt idx="1749">
                  <c:v>20.21</c:v>
                </c:pt>
                <c:pt idx="1750">
                  <c:v>19.7</c:v>
                </c:pt>
                <c:pt idx="1751">
                  <c:v>19.45</c:v>
                </c:pt>
                <c:pt idx="1752">
                  <c:v>19.559999999999999</c:v>
                </c:pt>
                <c:pt idx="1753">
                  <c:v>19.23</c:v>
                </c:pt>
                <c:pt idx="1754">
                  <c:v>18.97</c:v>
                </c:pt>
                <c:pt idx="1755">
                  <c:v>18.79</c:v>
                </c:pt>
                <c:pt idx="1756">
                  <c:v>19.29</c:v>
                </c:pt>
                <c:pt idx="1757">
                  <c:v>19.170000000000002</c:v>
                </c:pt>
                <c:pt idx="1758">
                  <c:v>19.079999999999998</c:v>
                </c:pt>
                <c:pt idx="1759">
                  <c:v>19.149999999999999</c:v>
                </c:pt>
                <c:pt idx="1760">
                  <c:v>19.21</c:v>
                </c:pt>
                <c:pt idx="1761">
                  <c:v>19.260000000000002</c:v>
                </c:pt>
                <c:pt idx="1762">
                  <c:v>19.510000000000002</c:v>
                </c:pt>
                <c:pt idx="1763">
                  <c:v>19.510000000000002</c:v>
                </c:pt>
                <c:pt idx="1764">
                  <c:v>19.510000000000002</c:v>
                </c:pt>
                <c:pt idx="1765">
                  <c:v>19.510000000000002</c:v>
                </c:pt>
                <c:pt idx="1766">
                  <c:v>19.510000000000002</c:v>
                </c:pt>
                <c:pt idx="1767">
                  <c:v>19.510000000000002</c:v>
                </c:pt>
                <c:pt idx="1768">
                  <c:v>19.510000000000002</c:v>
                </c:pt>
                <c:pt idx="1769">
                  <c:v>19.649999999999999</c:v>
                </c:pt>
                <c:pt idx="1770">
                  <c:v>19.38</c:v>
                </c:pt>
                <c:pt idx="1771">
                  <c:v>19.54</c:v>
                </c:pt>
                <c:pt idx="1772">
                  <c:v>19.420000000000002</c:v>
                </c:pt>
                <c:pt idx="1773">
                  <c:v>19.43</c:v>
                </c:pt>
                <c:pt idx="1774">
                  <c:v>19.600000000000001</c:v>
                </c:pt>
                <c:pt idx="1775">
                  <c:v>19.57</c:v>
                </c:pt>
                <c:pt idx="1776">
                  <c:v>19.7</c:v>
                </c:pt>
                <c:pt idx="1777">
                  <c:v>20.25</c:v>
                </c:pt>
                <c:pt idx="1778">
                  <c:v>20.11</c:v>
                </c:pt>
                <c:pt idx="1779">
                  <c:v>19.96</c:v>
                </c:pt>
                <c:pt idx="1780">
                  <c:v>19.88</c:v>
                </c:pt>
                <c:pt idx="1781">
                  <c:v>20.03</c:v>
                </c:pt>
                <c:pt idx="1782">
                  <c:v>20.16</c:v>
                </c:pt>
                <c:pt idx="1783">
                  <c:v>20.11</c:v>
                </c:pt>
                <c:pt idx="1784">
                  <c:v>20.27</c:v>
                </c:pt>
                <c:pt idx="1785">
                  <c:v>19.850000000000001</c:v>
                </c:pt>
                <c:pt idx="1786">
                  <c:v>20.190000000000001</c:v>
                </c:pt>
                <c:pt idx="1787">
                  <c:v>20.13</c:v>
                </c:pt>
                <c:pt idx="1788">
                  <c:v>20.23</c:v>
                </c:pt>
                <c:pt idx="1789">
                  <c:v>20.18</c:v>
                </c:pt>
                <c:pt idx="1790">
                  <c:v>20.75</c:v>
                </c:pt>
                <c:pt idx="1791">
                  <c:v>21.21</c:v>
                </c:pt>
                <c:pt idx="1792">
                  <c:v>20.85</c:v>
                </c:pt>
                <c:pt idx="1793">
                  <c:v>20.399999999999999</c:v>
                </c:pt>
                <c:pt idx="1794">
                  <c:v>20.059999999999999</c:v>
                </c:pt>
                <c:pt idx="1795">
                  <c:v>20.03</c:v>
                </c:pt>
                <c:pt idx="1796">
                  <c:v>19.84</c:v>
                </c:pt>
                <c:pt idx="1797">
                  <c:v>19.579999999999998</c:v>
                </c:pt>
                <c:pt idx="1798">
                  <c:v>19.489999999999998</c:v>
                </c:pt>
                <c:pt idx="1799">
                  <c:v>19.329999999999998</c:v>
                </c:pt>
                <c:pt idx="1800">
                  <c:v>20.09</c:v>
                </c:pt>
                <c:pt idx="1801">
                  <c:v>19.899999999999999</c:v>
                </c:pt>
                <c:pt idx="1802">
                  <c:v>20.21</c:v>
                </c:pt>
                <c:pt idx="1803">
                  <c:v>20.170000000000002</c:v>
                </c:pt>
                <c:pt idx="1804">
                  <c:v>20.18</c:v>
                </c:pt>
                <c:pt idx="1805">
                  <c:v>20.37</c:v>
                </c:pt>
                <c:pt idx="1806">
                  <c:v>20.190000000000001</c:v>
                </c:pt>
                <c:pt idx="1807">
                  <c:v>20.03</c:v>
                </c:pt>
                <c:pt idx="1808">
                  <c:v>19.57</c:v>
                </c:pt>
                <c:pt idx="1809">
                  <c:v>19.95</c:v>
                </c:pt>
                <c:pt idx="1810">
                  <c:v>19.93</c:v>
                </c:pt>
                <c:pt idx="1811">
                  <c:v>19.86</c:v>
                </c:pt>
                <c:pt idx="1812">
                  <c:v>20</c:v>
                </c:pt>
                <c:pt idx="1813">
                  <c:v>19.88</c:v>
                </c:pt>
                <c:pt idx="1814">
                  <c:v>19.829999999999998</c:v>
                </c:pt>
                <c:pt idx="1815">
                  <c:v>20.43</c:v>
                </c:pt>
                <c:pt idx="1816">
                  <c:v>20.09</c:v>
                </c:pt>
                <c:pt idx="1817">
                  <c:v>19.760000000000002</c:v>
                </c:pt>
                <c:pt idx="1818">
                  <c:v>19.690000000000001</c:v>
                </c:pt>
                <c:pt idx="1819">
                  <c:v>20.48</c:v>
                </c:pt>
                <c:pt idx="1820">
                  <c:v>20.21</c:v>
                </c:pt>
                <c:pt idx="1821">
                  <c:v>19.66</c:v>
                </c:pt>
                <c:pt idx="1822">
                  <c:v>20.64</c:v>
                </c:pt>
                <c:pt idx="1823">
                  <c:v>20.91</c:v>
                </c:pt>
                <c:pt idx="1824">
                  <c:v>20.81</c:v>
                </c:pt>
                <c:pt idx="1825">
                  <c:v>20.46</c:v>
                </c:pt>
                <c:pt idx="1826">
                  <c:v>20.56</c:v>
                </c:pt>
                <c:pt idx="1827">
                  <c:v>20.53</c:v>
                </c:pt>
                <c:pt idx="1828">
                  <c:v>20.65</c:v>
                </c:pt>
                <c:pt idx="1829">
                  <c:v>20.6</c:v>
                </c:pt>
                <c:pt idx="1830">
                  <c:v>20.420000000000002</c:v>
                </c:pt>
                <c:pt idx="1831">
                  <c:v>20.43</c:v>
                </c:pt>
                <c:pt idx="1832">
                  <c:v>20.55</c:v>
                </c:pt>
                <c:pt idx="1833">
                  <c:v>20.76</c:v>
                </c:pt>
                <c:pt idx="1834">
                  <c:v>20.45</c:v>
                </c:pt>
                <c:pt idx="1835">
                  <c:v>20.41</c:v>
                </c:pt>
                <c:pt idx="1836">
                  <c:v>20.63</c:v>
                </c:pt>
                <c:pt idx="1837">
                  <c:v>20.64</c:v>
                </c:pt>
                <c:pt idx="1838">
                  <c:v>20.65</c:v>
                </c:pt>
                <c:pt idx="1839">
                  <c:v>20.86</c:v>
                </c:pt>
                <c:pt idx="1840">
                  <c:v>20.8</c:v>
                </c:pt>
                <c:pt idx="1841">
                  <c:v>20.83</c:v>
                </c:pt>
                <c:pt idx="1842">
                  <c:v>20.2</c:v>
                </c:pt>
                <c:pt idx="1843">
                  <c:v>20.88</c:v>
                </c:pt>
                <c:pt idx="1844">
                  <c:v>21.24</c:v>
                </c:pt>
                <c:pt idx="1845">
                  <c:v>21.38</c:v>
                </c:pt>
                <c:pt idx="1846">
                  <c:v>21.68</c:v>
                </c:pt>
                <c:pt idx="1847">
                  <c:v>21.57</c:v>
                </c:pt>
                <c:pt idx="1848">
                  <c:v>21.67</c:v>
                </c:pt>
                <c:pt idx="1849">
                  <c:v>21.38</c:v>
                </c:pt>
                <c:pt idx="1850">
                  <c:v>21.38</c:v>
                </c:pt>
                <c:pt idx="1851">
                  <c:v>21.09</c:v>
                </c:pt>
                <c:pt idx="1852">
                  <c:v>21.14</c:v>
                </c:pt>
                <c:pt idx="1853">
                  <c:v>21.36</c:v>
                </c:pt>
                <c:pt idx="1854">
                  <c:v>21.56</c:v>
                </c:pt>
                <c:pt idx="1855">
                  <c:v>21.51</c:v>
                </c:pt>
                <c:pt idx="1856">
                  <c:v>21.48</c:v>
                </c:pt>
                <c:pt idx="1857">
                  <c:v>21.44</c:v>
                </c:pt>
                <c:pt idx="1858">
                  <c:v>21.8</c:v>
                </c:pt>
                <c:pt idx="1859">
                  <c:v>21.03</c:v>
                </c:pt>
                <c:pt idx="1860">
                  <c:v>20.6</c:v>
                </c:pt>
                <c:pt idx="1861">
                  <c:v>20.11</c:v>
                </c:pt>
                <c:pt idx="1862">
                  <c:v>20.18</c:v>
                </c:pt>
                <c:pt idx="1863">
                  <c:v>20.260000000000002</c:v>
                </c:pt>
                <c:pt idx="1864">
                  <c:v>20.309999999999999</c:v>
                </c:pt>
                <c:pt idx="1865">
                  <c:v>20.51</c:v>
                </c:pt>
                <c:pt idx="1866">
                  <c:v>20.21</c:v>
                </c:pt>
                <c:pt idx="1867">
                  <c:v>20.12</c:v>
                </c:pt>
                <c:pt idx="1868">
                  <c:v>20.059999999999999</c:v>
                </c:pt>
                <c:pt idx="1869">
                  <c:v>19.98</c:v>
                </c:pt>
                <c:pt idx="1870">
                  <c:v>19.87</c:v>
                </c:pt>
                <c:pt idx="1871">
                  <c:v>19.579999999999998</c:v>
                </c:pt>
                <c:pt idx="1872">
                  <c:v>19.73</c:v>
                </c:pt>
                <c:pt idx="1873">
                  <c:v>19.97</c:v>
                </c:pt>
                <c:pt idx="1874">
                  <c:v>20.52</c:v>
                </c:pt>
                <c:pt idx="1875">
                  <c:v>20.41</c:v>
                </c:pt>
                <c:pt idx="1876">
                  <c:v>21.06</c:v>
                </c:pt>
                <c:pt idx="1877">
                  <c:v>21</c:v>
                </c:pt>
                <c:pt idx="1878">
                  <c:v>21.08</c:v>
                </c:pt>
                <c:pt idx="1879">
                  <c:v>20.83</c:v>
                </c:pt>
                <c:pt idx="1880">
                  <c:v>20.83</c:v>
                </c:pt>
                <c:pt idx="1881">
                  <c:v>21.15</c:v>
                </c:pt>
                <c:pt idx="1882">
                  <c:v>21.18</c:v>
                </c:pt>
                <c:pt idx="1883">
                  <c:v>21.08</c:v>
                </c:pt>
                <c:pt idx="1884">
                  <c:v>21.13</c:v>
                </c:pt>
                <c:pt idx="1885">
                  <c:v>21.13</c:v>
                </c:pt>
                <c:pt idx="1886">
                  <c:v>20.73</c:v>
                </c:pt>
                <c:pt idx="1887">
                  <c:v>20.63</c:v>
                </c:pt>
                <c:pt idx="1888">
                  <c:v>20.67</c:v>
                </c:pt>
                <c:pt idx="1889">
                  <c:v>20.9</c:v>
                </c:pt>
                <c:pt idx="1890">
                  <c:v>21.1</c:v>
                </c:pt>
                <c:pt idx="1891">
                  <c:v>20.49</c:v>
                </c:pt>
                <c:pt idx="1892">
                  <c:v>20.6</c:v>
                </c:pt>
                <c:pt idx="1893">
                  <c:v>20.8</c:v>
                </c:pt>
                <c:pt idx="1894">
                  <c:v>20.68</c:v>
                </c:pt>
                <c:pt idx="1895">
                  <c:v>20.82</c:v>
                </c:pt>
                <c:pt idx="1896">
                  <c:v>20.3</c:v>
                </c:pt>
                <c:pt idx="1897">
                  <c:v>20.45</c:v>
                </c:pt>
                <c:pt idx="1898">
                  <c:v>20.65</c:v>
                </c:pt>
                <c:pt idx="1899">
                  <c:v>20.93</c:v>
                </c:pt>
                <c:pt idx="1900">
                  <c:v>20.83</c:v>
                </c:pt>
                <c:pt idx="1901">
                  <c:v>20.93</c:v>
                </c:pt>
                <c:pt idx="1902">
                  <c:v>20.83</c:v>
                </c:pt>
                <c:pt idx="1903">
                  <c:v>20.97</c:v>
                </c:pt>
                <c:pt idx="1904">
                  <c:v>21</c:v>
                </c:pt>
                <c:pt idx="1905">
                  <c:v>21.17</c:v>
                </c:pt>
                <c:pt idx="1906">
                  <c:v>21.18</c:v>
                </c:pt>
                <c:pt idx="1907">
                  <c:v>21.08</c:v>
                </c:pt>
                <c:pt idx="1908">
                  <c:v>21.08</c:v>
                </c:pt>
                <c:pt idx="1909">
                  <c:v>20.95</c:v>
                </c:pt>
                <c:pt idx="1910">
                  <c:v>21.3</c:v>
                </c:pt>
                <c:pt idx="1911">
                  <c:v>21.15</c:v>
                </c:pt>
                <c:pt idx="1912">
                  <c:v>21.06</c:v>
                </c:pt>
                <c:pt idx="1913">
                  <c:v>22.73</c:v>
                </c:pt>
                <c:pt idx="1914">
                  <c:v>22.58</c:v>
                </c:pt>
                <c:pt idx="1915">
                  <c:v>21.98</c:v>
                </c:pt>
                <c:pt idx="1916">
                  <c:v>21.75</c:v>
                </c:pt>
                <c:pt idx="1917">
                  <c:v>21.43</c:v>
                </c:pt>
                <c:pt idx="1918">
                  <c:v>21.53</c:v>
                </c:pt>
                <c:pt idx="1919">
                  <c:v>21.43</c:v>
                </c:pt>
                <c:pt idx="1920">
                  <c:v>21.28</c:v>
                </c:pt>
                <c:pt idx="1921">
                  <c:v>21.53</c:v>
                </c:pt>
                <c:pt idx="1922">
                  <c:v>21.13</c:v>
                </c:pt>
                <c:pt idx="1923">
                  <c:v>21.38</c:v>
                </c:pt>
                <c:pt idx="1924">
                  <c:v>21.03</c:v>
                </c:pt>
                <c:pt idx="1925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Output1!$DN$8</c:f>
              <c:strCache>
                <c:ptCount val="1"/>
                <c:pt idx="0">
                  <c:v>Y2022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Output1!$DN$9:$DN$2213</c:f>
              <c:numCache>
                <c:formatCode>0.00</c:formatCode>
                <c:ptCount val="2205"/>
                <c:pt idx="1157">
                  <c:v>79.77</c:v>
                </c:pt>
                <c:pt idx="1158">
                  <c:v>90.11</c:v>
                </c:pt>
                <c:pt idx="1159">
                  <c:v>95.21</c:v>
                </c:pt>
                <c:pt idx="1160">
                  <c:v>96.89</c:v>
                </c:pt>
                <c:pt idx="1161">
                  <c:v>99.12</c:v>
                </c:pt>
                <c:pt idx="1162">
                  <c:v>113.01</c:v>
                </c:pt>
                <c:pt idx="1163">
                  <c:v>138.27000000000001</c:v>
                </c:pt>
                <c:pt idx="1164">
                  <c:v>138.47999999999999</c:v>
                </c:pt>
                <c:pt idx="1165">
                  <c:v>104.83</c:v>
                </c:pt>
                <c:pt idx="1166">
                  <c:v>94.33</c:v>
                </c:pt>
                <c:pt idx="1167">
                  <c:v>92.51</c:v>
                </c:pt>
                <c:pt idx="1168">
                  <c:v>82.64</c:v>
                </c:pt>
                <c:pt idx="1169">
                  <c:v>86.01</c:v>
                </c:pt>
                <c:pt idx="1170">
                  <c:v>83.35</c:v>
                </c:pt>
                <c:pt idx="1171">
                  <c:v>78.28</c:v>
                </c:pt>
                <c:pt idx="1172">
                  <c:v>72.22</c:v>
                </c:pt>
                <c:pt idx="1173">
                  <c:v>75.58</c:v>
                </c:pt>
                <c:pt idx="1174">
                  <c:v>66.84</c:v>
                </c:pt>
                <c:pt idx="1175">
                  <c:v>60.46</c:v>
                </c:pt>
                <c:pt idx="1176">
                  <c:v>58.04</c:v>
                </c:pt>
                <c:pt idx="1177">
                  <c:v>56.48</c:v>
                </c:pt>
                <c:pt idx="1178">
                  <c:v>56.91</c:v>
                </c:pt>
                <c:pt idx="1179">
                  <c:v>56.41</c:v>
                </c:pt>
                <c:pt idx="1180">
                  <c:v>56.88</c:v>
                </c:pt>
                <c:pt idx="1181">
                  <c:v>54.7</c:v>
                </c:pt>
                <c:pt idx="1182">
                  <c:v>57.7</c:v>
                </c:pt>
                <c:pt idx="1183">
                  <c:v>57.31</c:v>
                </c:pt>
                <c:pt idx="1184">
                  <c:v>55.43</c:v>
                </c:pt>
                <c:pt idx="1185">
                  <c:v>52.6</c:v>
                </c:pt>
                <c:pt idx="1186">
                  <c:v>53.66</c:v>
                </c:pt>
                <c:pt idx="1187">
                  <c:v>56.95</c:v>
                </c:pt>
                <c:pt idx="1188">
                  <c:v>56.6</c:v>
                </c:pt>
                <c:pt idx="1189">
                  <c:v>55.49</c:v>
                </c:pt>
                <c:pt idx="1190">
                  <c:v>50.48</c:v>
                </c:pt>
                <c:pt idx="1191">
                  <c:v>49.17</c:v>
                </c:pt>
                <c:pt idx="1192">
                  <c:v>48.89</c:v>
                </c:pt>
                <c:pt idx="1193">
                  <c:v>45.68</c:v>
                </c:pt>
                <c:pt idx="1194">
                  <c:v>47.94</c:v>
                </c:pt>
                <c:pt idx="1195">
                  <c:v>51.41</c:v>
                </c:pt>
                <c:pt idx="1196">
                  <c:v>49</c:v>
                </c:pt>
                <c:pt idx="1197">
                  <c:v>49.68</c:v>
                </c:pt>
                <c:pt idx="1198">
                  <c:v>51.09</c:v>
                </c:pt>
                <c:pt idx="1199">
                  <c:v>47.17</c:v>
                </c:pt>
                <c:pt idx="1200">
                  <c:v>45.74</c:v>
                </c:pt>
                <c:pt idx="1201">
                  <c:v>46.74</c:v>
                </c:pt>
                <c:pt idx="1202">
                  <c:v>51.72</c:v>
                </c:pt>
                <c:pt idx="1203">
                  <c:v>56.07</c:v>
                </c:pt>
                <c:pt idx="1204">
                  <c:v>56.78</c:v>
                </c:pt>
                <c:pt idx="1205">
                  <c:v>56.34</c:v>
                </c:pt>
                <c:pt idx="1206">
                  <c:v>55.3</c:v>
                </c:pt>
                <c:pt idx="1207">
                  <c:v>55.52</c:v>
                </c:pt>
                <c:pt idx="1208">
                  <c:v>57.85</c:v>
                </c:pt>
                <c:pt idx="1209">
                  <c:v>56.63</c:v>
                </c:pt>
                <c:pt idx="1210">
                  <c:v>57.72</c:v>
                </c:pt>
                <c:pt idx="1211">
                  <c:v>57.07</c:v>
                </c:pt>
                <c:pt idx="1212">
                  <c:v>59.33</c:v>
                </c:pt>
                <c:pt idx="1213">
                  <c:v>54.09</c:v>
                </c:pt>
                <c:pt idx="1214">
                  <c:v>52.24</c:v>
                </c:pt>
                <c:pt idx="1215">
                  <c:v>51.13</c:v>
                </c:pt>
                <c:pt idx="1216">
                  <c:v>50.92</c:v>
                </c:pt>
                <c:pt idx="1217">
                  <c:v>54.75</c:v>
                </c:pt>
                <c:pt idx="1218">
                  <c:v>57.6</c:v>
                </c:pt>
                <c:pt idx="1219">
                  <c:v>67.09</c:v>
                </c:pt>
                <c:pt idx="1220">
                  <c:v>59.8</c:v>
                </c:pt>
                <c:pt idx="1221">
                  <c:v>57.57</c:v>
                </c:pt>
                <c:pt idx="1222">
                  <c:v>55.65</c:v>
                </c:pt>
                <c:pt idx="1223">
                  <c:v>53.29</c:v>
                </c:pt>
                <c:pt idx="1224">
                  <c:v>50.1</c:v>
                </c:pt>
                <c:pt idx="1225">
                  <c:v>49.67</c:v>
                </c:pt>
                <c:pt idx="1226">
                  <c:v>45.68</c:v>
                </c:pt>
                <c:pt idx="1227">
                  <c:v>44.25</c:v>
                </c:pt>
                <c:pt idx="1228">
                  <c:v>43.85</c:v>
                </c:pt>
                <c:pt idx="1229">
                  <c:v>43.81</c:v>
                </c:pt>
                <c:pt idx="1230">
                  <c:v>44.31</c:v>
                </c:pt>
                <c:pt idx="1231">
                  <c:v>41.29</c:v>
                </c:pt>
                <c:pt idx="1232">
                  <c:v>40.630000000000003</c:v>
                </c:pt>
                <c:pt idx="1233">
                  <c:v>43.37</c:v>
                </c:pt>
                <c:pt idx="1234">
                  <c:v>41.48</c:v>
                </c:pt>
                <c:pt idx="1235">
                  <c:v>40</c:v>
                </c:pt>
                <c:pt idx="1236">
                  <c:v>38.75</c:v>
                </c:pt>
                <c:pt idx="1237">
                  <c:v>38.93</c:v>
                </c:pt>
                <c:pt idx="1238">
                  <c:v>38.01</c:v>
                </c:pt>
                <c:pt idx="1239">
                  <c:v>36.590000000000003</c:v>
                </c:pt>
                <c:pt idx="1240">
                  <c:v>36.14</c:v>
                </c:pt>
                <c:pt idx="1241">
                  <c:v>35.26</c:v>
                </c:pt>
                <c:pt idx="1242">
                  <c:v>34.409999999999997</c:v>
                </c:pt>
                <c:pt idx="1243">
                  <c:v>34.25</c:v>
                </c:pt>
                <c:pt idx="1244">
                  <c:v>34.729999999999997</c:v>
                </c:pt>
                <c:pt idx="1245">
                  <c:v>34.4</c:v>
                </c:pt>
                <c:pt idx="1246">
                  <c:v>33.69</c:v>
                </c:pt>
                <c:pt idx="1247">
                  <c:v>32.950000000000003</c:v>
                </c:pt>
                <c:pt idx="1248">
                  <c:v>32.83</c:v>
                </c:pt>
                <c:pt idx="1249">
                  <c:v>32.93</c:v>
                </c:pt>
                <c:pt idx="1250">
                  <c:v>31.59</c:v>
                </c:pt>
                <c:pt idx="1251">
                  <c:v>31.33</c:v>
                </c:pt>
                <c:pt idx="1252">
                  <c:v>30.4</c:v>
                </c:pt>
                <c:pt idx="1253">
                  <c:v>33.130000000000003</c:v>
                </c:pt>
                <c:pt idx="1254">
                  <c:v>34.03</c:v>
                </c:pt>
                <c:pt idx="1255">
                  <c:v>34.65</c:v>
                </c:pt>
                <c:pt idx="1256">
                  <c:v>33.020000000000003</c:v>
                </c:pt>
                <c:pt idx="1257">
                  <c:v>33.200000000000003</c:v>
                </c:pt>
                <c:pt idx="1258">
                  <c:v>33.18</c:v>
                </c:pt>
                <c:pt idx="1259">
                  <c:v>32.03</c:v>
                </c:pt>
                <c:pt idx="1260">
                  <c:v>31.13</c:v>
                </c:pt>
                <c:pt idx="1261">
                  <c:v>31.08</c:v>
                </c:pt>
                <c:pt idx="1262">
                  <c:v>30.48</c:v>
                </c:pt>
                <c:pt idx="1263">
                  <c:v>29.38</c:v>
                </c:pt>
                <c:pt idx="1264">
                  <c:v>28.58</c:v>
                </c:pt>
                <c:pt idx="1265">
                  <c:v>28.63</c:v>
                </c:pt>
                <c:pt idx="1266">
                  <c:v>28.38</c:v>
                </c:pt>
                <c:pt idx="1267">
                  <c:v>28.28</c:v>
                </c:pt>
                <c:pt idx="1268">
                  <c:v>28</c:v>
                </c:pt>
                <c:pt idx="1269">
                  <c:v>27.1</c:v>
                </c:pt>
                <c:pt idx="1270">
                  <c:v>26.83</c:v>
                </c:pt>
                <c:pt idx="1271">
                  <c:v>26.28</c:v>
                </c:pt>
                <c:pt idx="1272">
                  <c:v>26.13</c:v>
                </c:pt>
                <c:pt idx="1273">
                  <c:v>26.28</c:v>
                </c:pt>
                <c:pt idx="1274">
                  <c:v>25.93</c:v>
                </c:pt>
                <c:pt idx="1275">
                  <c:v>26.28</c:v>
                </c:pt>
                <c:pt idx="1276">
                  <c:v>26.2</c:v>
                </c:pt>
                <c:pt idx="1277">
                  <c:v>25.78</c:v>
                </c:pt>
                <c:pt idx="1278">
                  <c:v>26.23</c:v>
                </c:pt>
                <c:pt idx="1279">
                  <c:v>26.63</c:v>
                </c:pt>
                <c:pt idx="1280">
                  <c:v>26.43</c:v>
                </c:pt>
                <c:pt idx="1281">
                  <c:v>27.35</c:v>
                </c:pt>
                <c:pt idx="1282">
                  <c:v>26</c:v>
                </c:pt>
                <c:pt idx="1283">
                  <c:v>26.6</c:v>
                </c:pt>
                <c:pt idx="1284">
                  <c:v>27.45</c:v>
                </c:pt>
                <c:pt idx="1285">
                  <c:v>27.43</c:v>
                </c:pt>
                <c:pt idx="1286">
                  <c:v>26.73</c:v>
                </c:pt>
                <c:pt idx="1287">
                  <c:v>27.1</c:v>
                </c:pt>
                <c:pt idx="1288">
                  <c:v>26.23</c:v>
                </c:pt>
                <c:pt idx="1289">
                  <c:v>25.8</c:v>
                </c:pt>
                <c:pt idx="1290">
                  <c:v>25.08</c:v>
                </c:pt>
                <c:pt idx="1291">
                  <c:v>25.18</c:v>
                </c:pt>
                <c:pt idx="1292">
                  <c:v>24.9</c:v>
                </c:pt>
                <c:pt idx="1293">
                  <c:v>24.63</c:v>
                </c:pt>
                <c:pt idx="1294">
                  <c:v>24.05</c:v>
                </c:pt>
                <c:pt idx="1295">
                  <c:v>23.53</c:v>
                </c:pt>
                <c:pt idx="1296">
                  <c:v>23.53</c:v>
                </c:pt>
                <c:pt idx="1297">
                  <c:v>22.93</c:v>
                </c:pt>
                <c:pt idx="1298">
                  <c:v>22.68</c:v>
                </c:pt>
                <c:pt idx="1299">
                  <c:v>22.73</c:v>
                </c:pt>
                <c:pt idx="1300">
                  <c:v>23.13</c:v>
                </c:pt>
                <c:pt idx="1301">
                  <c:v>22.86</c:v>
                </c:pt>
                <c:pt idx="1302">
                  <c:v>22.98</c:v>
                </c:pt>
                <c:pt idx="1303">
                  <c:v>22.88</c:v>
                </c:pt>
                <c:pt idx="1304">
                  <c:v>22.53</c:v>
                </c:pt>
                <c:pt idx="1305">
                  <c:v>22.18</c:v>
                </c:pt>
                <c:pt idx="1306">
                  <c:v>21.73</c:v>
                </c:pt>
                <c:pt idx="1307">
                  <c:v>21.63</c:v>
                </c:pt>
                <c:pt idx="1308">
                  <c:v>21.53</c:v>
                </c:pt>
                <c:pt idx="1309">
                  <c:v>21.98</c:v>
                </c:pt>
                <c:pt idx="1310">
                  <c:v>21.8</c:v>
                </c:pt>
                <c:pt idx="1311">
                  <c:v>21.76</c:v>
                </c:pt>
                <c:pt idx="1312">
                  <c:v>21.68</c:v>
                </c:pt>
                <c:pt idx="1313">
                  <c:v>22.33</c:v>
                </c:pt>
                <c:pt idx="1314">
                  <c:v>22.28</c:v>
                </c:pt>
                <c:pt idx="1315">
                  <c:v>21.53</c:v>
                </c:pt>
                <c:pt idx="1316">
                  <c:v>21.76</c:v>
                </c:pt>
                <c:pt idx="1317">
                  <c:v>21.75</c:v>
                </c:pt>
                <c:pt idx="1318">
                  <c:v>20.51</c:v>
                </c:pt>
                <c:pt idx="1319">
                  <c:v>21.98</c:v>
                </c:pt>
                <c:pt idx="1320">
                  <c:v>22.88</c:v>
                </c:pt>
                <c:pt idx="1321">
                  <c:v>23.25</c:v>
                </c:pt>
                <c:pt idx="1322">
                  <c:v>22.93</c:v>
                </c:pt>
                <c:pt idx="1323">
                  <c:v>23.28</c:v>
                </c:pt>
                <c:pt idx="1324">
                  <c:v>22.93</c:v>
                </c:pt>
                <c:pt idx="1325">
                  <c:v>22.28</c:v>
                </c:pt>
                <c:pt idx="1326">
                  <c:v>21.68</c:v>
                </c:pt>
                <c:pt idx="1327">
                  <c:v>21.63</c:v>
                </c:pt>
                <c:pt idx="1328">
                  <c:v>21.38</c:v>
                </c:pt>
                <c:pt idx="1329">
                  <c:v>21.01</c:v>
                </c:pt>
                <c:pt idx="1330">
                  <c:v>21.13</c:v>
                </c:pt>
                <c:pt idx="1331">
                  <c:v>20.79</c:v>
                </c:pt>
                <c:pt idx="1332">
                  <c:v>20.329999999999998</c:v>
                </c:pt>
                <c:pt idx="1333">
                  <c:v>19.93</c:v>
                </c:pt>
                <c:pt idx="1334">
                  <c:v>19.5</c:v>
                </c:pt>
                <c:pt idx="1335">
                  <c:v>19.28</c:v>
                </c:pt>
                <c:pt idx="1336">
                  <c:v>19.38</c:v>
                </c:pt>
                <c:pt idx="1337">
                  <c:v>19.88</c:v>
                </c:pt>
                <c:pt idx="1338">
                  <c:v>19.73</c:v>
                </c:pt>
                <c:pt idx="1339">
                  <c:v>19.78</c:v>
                </c:pt>
                <c:pt idx="1340">
                  <c:v>19.68</c:v>
                </c:pt>
                <c:pt idx="1341">
                  <c:v>19.43</c:v>
                </c:pt>
                <c:pt idx="1342">
                  <c:v>19.28</c:v>
                </c:pt>
                <c:pt idx="1343">
                  <c:v>18.93</c:v>
                </c:pt>
                <c:pt idx="1344">
                  <c:v>18.829999999999998</c:v>
                </c:pt>
                <c:pt idx="1345">
                  <c:v>19.03</c:v>
                </c:pt>
                <c:pt idx="1346">
                  <c:v>18.73</c:v>
                </c:pt>
                <c:pt idx="1347">
                  <c:v>18.78</c:v>
                </c:pt>
                <c:pt idx="1348">
                  <c:v>18.98</c:v>
                </c:pt>
                <c:pt idx="1349">
                  <c:v>19.18</c:v>
                </c:pt>
                <c:pt idx="1350">
                  <c:v>19.18</c:v>
                </c:pt>
                <c:pt idx="1351">
                  <c:v>19.05</c:v>
                </c:pt>
                <c:pt idx="1352">
                  <c:v>18.96</c:v>
                </c:pt>
                <c:pt idx="1353">
                  <c:v>18.7</c:v>
                </c:pt>
                <c:pt idx="1354">
                  <c:v>18.829999999999998</c:v>
                </c:pt>
                <c:pt idx="1355">
                  <c:v>18.579999999999998</c:v>
                </c:pt>
                <c:pt idx="1356">
                  <c:v>18.829999999999998</c:v>
                </c:pt>
                <c:pt idx="1357">
                  <c:v>18.73</c:v>
                </c:pt>
                <c:pt idx="1358">
                  <c:v>18.829999999999998</c:v>
                </c:pt>
                <c:pt idx="1359">
                  <c:v>18.39</c:v>
                </c:pt>
                <c:pt idx="1360">
                  <c:v>18.53</c:v>
                </c:pt>
                <c:pt idx="1361">
                  <c:v>18.78</c:v>
                </c:pt>
                <c:pt idx="1362">
                  <c:v>18.68</c:v>
                </c:pt>
                <c:pt idx="1363">
                  <c:v>18.88</c:v>
                </c:pt>
                <c:pt idx="1364">
                  <c:v>19.079999999999998</c:v>
                </c:pt>
                <c:pt idx="1365">
                  <c:v>18.93</c:v>
                </c:pt>
                <c:pt idx="1366">
                  <c:v>18.63</c:v>
                </c:pt>
                <c:pt idx="1367">
                  <c:v>18.28</c:v>
                </c:pt>
                <c:pt idx="1368">
                  <c:v>17.98</c:v>
                </c:pt>
                <c:pt idx="1369">
                  <c:v>18.03</c:v>
                </c:pt>
                <c:pt idx="1370">
                  <c:v>17.68</c:v>
                </c:pt>
                <c:pt idx="1371">
                  <c:v>17.43</c:v>
                </c:pt>
                <c:pt idx="1372">
                  <c:v>17.43</c:v>
                </c:pt>
                <c:pt idx="1373">
                  <c:v>17.63</c:v>
                </c:pt>
                <c:pt idx="1374">
                  <c:v>17.48</c:v>
                </c:pt>
                <c:pt idx="1375">
                  <c:v>17.45</c:v>
                </c:pt>
                <c:pt idx="1376">
                  <c:v>17.760000000000002</c:v>
                </c:pt>
                <c:pt idx="1377">
                  <c:v>17.579999999999998</c:v>
                </c:pt>
                <c:pt idx="1378">
                  <c:v>17.32</c:v>
                </c:pt>
                <c:pt idx="1379">
                  <c:v>17.600000000000001</c:v>
                </c:pt>
                <c:pt idx="1380">
                  <c:v>17.91</c:v>
                </c:pt>
                <c:pt idx="1381">
                  <c:v>17.63</c:v>
                </c:pt>
                <c:pt idx="1382">
                  <c:v>17.71</c:v>
                </c:pt>
                <c:pt idx="1383">
                  <c:v>17.63</c:v>
                </c:pt>
                <c:pt idx="1384">
                  <c:v>17.87</c:v>
                </c:pt>
                <c:pt idx="1385">
                  <c:v>17.87</c:v>
                </c:pt>
                <c:pt idx="1386">
                  <c:v>18.39</c:v>
                </c:pt>
                <c:pt idx="1387">
                  <c:v>18.48</c:v>
                </c:pt>
                <c:pt idx="1388">
                  <c:v>18.66</c:v>
                </c:pt>
                <c:pt idx="1389">
                  <c:v>18.2</c:v>
                </c:pt>
                <c:pt idx="1390">
                  <c:v>17.8</c:v>
                </c:pt>
                <c:pt idx="1391">
                  <c:v>17.809999999999999</c:v>
                </c:pt>
                <c:pt idx="1392">
                  <c:v>17.55</c:v>
                </c:pt>
                <c:pt idx="1393">
                  <c:v>17.54</c:v>
                </c:pt>
                <c:pt idx="1394">
                  <c:v>17.75</c:v>
                </c:pt>
                <c:pt idx="1395">
                  <c:v>17.920000000000002</c:v>
                </c:pt>
                <c:pt idx="1396">
                  <c:v>17.79</c:v>
                </c:pt>
                <c:pt idx="1397">
                  <c:v>17.670000000000002</c:v>
                </c:pt>
                <c:pt idx="1398">
                  <c:v>17.68</c:v>
                </c:pt>
                <c:pt idx="1399">
                  <c:v>17.920000000000002</c:v>
                </c:pt>
                <c:pt idx="1400">
                  <c:v>17.850000000000001</c:v>
                </c:pt>
                <c:pt idx="1401">
                  <c:v>17.850000000000001</c:v>
                </c:pt>
                <c:pt idx="1402">
                  <c:v>17.850000000000001</c:v>
                </c:pt>
                <c:pt idx="1403">
                  <c:v>17.36</c:v>
                </c:pt>
                <c:pt idx="1404">
                  <c:v>17.100000000000001</c:v>
                </c:pt>
                <c:pt idx="1405">
                  <c:v>17.21</c:v>
                </c:pt>
                <c:pt idx="1406">
                  <c:v>17.5</c:v>
                </c:pt>
                <c:pt idx="1407">
                  <c:v>17.989999999999998</c:v>
                </c:pt>
                <c:pt idx="1408">
                  <c:v>17.57</c:v>
                </c:pt>
                <c:pt idx="1409">
                  <c:v>17.38</c:v>
                </c:pt>
                <c:pt idx="1410">
                  <c:v>17.149999999999999</c:v>
                </c:pt>
                <c:pt idx="1411">
                  <c:v>16.95</c:v>
                </c:pt>
                <c:pt idx="1412">
                  <c:v>16.91</c:v>
                </c:pt>
                <c:pt idx="1413">
                  <c:v>17.23</c:v>
                </c:pt>
                <c:pt idx="1414">
                  <c:v>16.78</c:v>
                </c:pt>
                <c:pt idx="1415">
                  <c:v>17.46</c:v>
                </c:pt>
                <c:pt idx="1416">
                  <c:v>17.41</c:v>
                </c:pt>
                <c:pt idx="1417">
                  <c:v>17.600000000000001</c:v>
                </c:pt>
                <c:pt idx="1418">
                  <c:v>17.059999999999999</c:v>
                </c:pt>
                <c:pt idx="1419">
                  <c:v>16.95</c:v>
                </c:pt>
                <c:pt idx="1420">
                  <c:v>17.02</c:v>
                </c:pt>
                <c:pt idx="1421">
                  <c:v>16.66</c:v>
                </c:pt>
                <c:pt idx="1422">
                  <c:v>16.54</c:v>
                </c:pt>
                <c:pt idx="1423">
                  <c:v>16</c:v>
                </c:pt>
                <c:pt idx="1424">
                  <c:v>16.13</c:v>
                </c:pt>
                <c:pt idx="1425">
                  <c:v>16.45</c:v>
                </c:pt>
                <c:pt idx="1426">
                  <c:v>16.43</c:v>
                </c:pt>
                <c:pt idx="1427">
                  <c:v>15.99</c:v>
                </c:pt>
                <c:pt idx="1428">
                  <c:v>15.8</c:v>
                </c:pt>
                <c:pt idx="1429">
                  <c:v>15.37</c:v>
                </c:pt>
                <c:pt idx="1430">
                  <c:v>15.43</c:v>
                </c:pt>
                <c:pt idx="1431">
                  <c:v>15.71</c:v>
                </c:pt>
                <c:pt idx="1432">
                  <c:v>15.2</c:v>
                </c:pt>
                <c:pt idx="1433">
                  <c:v>15.18</c:v>
                </c:pt>
                <c:pt idx="1434">
                  <c:v>16.16</c:v>
                </c:pt>
                <c:pt idx="1435">
                  <c:v>16.28</c:v>
                </c:pt>
                <c:pt idx="1436">
                  <c:v>16.7</c:v>
                </c:pt>
                <c:pt idx="1437">
                  <c:v>16.09</c:v>
                </c:pt>
                <c:pt idx="1438">
                  <c:v>15.48</c:v>
                </c:pt>
                <c:pt idx="1439">
                  <c:v>15.36</c:v>
                </c:pt>
                <c:pt idx="1440">
                  <c:v>15.17</c:v>
                </c:pt>
                <c:pt idx="1441">
                  <c:v>14.99</c:v>
                </c:pt>
                <c:pt idx="1442">
                  <c:v>14.8</c:v>
                </c:pt>
                <c:pt idx="1443">
                  <c:v>14.87</c:v>
                </c:pt>
                <c:pt idx="1444">
                  <c:v>15.06</c:v>
                </c:pt>
                <c:pt idx="1445">
                  <c:v>14.93</c:v>
                </c:pt>
                <c:pt idx="1446">
                  <c:v>15.11</c:v>
                </c:pt>
                <c:pt idx="1447">
                  <c:v>15.08</c:v>
                </c:pt>
                <c:pt idx="1448">
                  <c:v>15.01</c:v>
                </c:pt>
                <c:pt idx="1449">
                  <c:v>15.18</c:v>
                </c:pt>
                <c:pt idx="1450">
                  <c:v>15.13</c:v>
                </c:pt>
                <c:pt idx="1451">
                  <c:v>14.95</c:v>
                </c:pt>
                <c:pt idx="1452">
                  <c:v>14.83</c:v>
                </c:pt>
                <c:pt idx="1453">
                  <c:v>14.99</c:v>
                </c:pt>
                <c:pt idx="1454">
                  <c:v>14.78</c:v>
                </c:pt>
                <c:pt idx="1455">
                  <c:v>14.67</c:v>
                </c:pt>
                <c:pt idx="1456">
                  <c:v>14.83</c:v>
                </c:pt>
                <c:pt idx="1457">
                  <c:v>14.55</c:v>
                </c:pt>
                <c:pt idx="1458">
                  <c:v>14.7</c:v>
                </c:pt>
                <c:pt idx="1459">
                  <c:v>14.85</c:v>
                </c:pt>
                <c:pt idx="1460">
                  <c:v>14.96</c:v>
                </c:pt>
                <c:pt idx="1461">
                  <c:v>14.79</c:v>
                </c:pt>
                <c:pt idx="1462">
                  <c:v>15.3</c:v>
                </c:pt>
                <c:pt idx="1463">
                  <c:v>15.16</c:v>
                </c:pt>
                <c:pt idx="1464">
                  <c:v>15.33</c:v>
                </c:pt>
                <c:pt idx="1465">
                  <c:v>15.38</c:v>
                </c:pt>
                <c:pt idx="1466">
                  <c:v>15.51</c:v>
                </c:pt>
                <c:pt idx="1467">
                  <c:v>15.43</c:v>
                </c:pt>
                <c:pt idx="1468">
                  <c:v>15.15</c:v>
                </c:pt>
                <c:pt idx="1469">
                  <c:v>15.42</c:v>
                </c:pt>
                <c:pt idx="1470">
                  <c:v>15.17</c:v>
                </c:pt>
                <c:pt idx="1471">
                  <c:v>15.24</c:v>
                </c:pt>
                <c:pt idx="1472">
                  <c:v>15.23</c:v>
                </c:pt>
                <c:pt idx="1473">
                  <c:v>15.37</c:v>
                </c:pt>
                <c:pt idx="1474">
                  <c:v>15.27</c:v>
                </c:pt>
                <c:pt idx="1475">
                  <c:v>15.41</c:v>
                </c:pt>
                <c:pt idx="1476">
                  <c:v>15.26</c:v>
                </c:pt>
                <c:pt idx="1477">
                  <c:v>15.05</c:v>
                </c:pt>
                <c:pt idx="1478">
                  <c:v>15.2</c:v>
                </c:pt>
                <c:pt idx="1479">
                  <c:v>15.29</c:v>
                </c:pt>
                <c:pt idx="1480">
                  <c:v>15.68</c:v>
                </c:pt>
                <c:pt idx="1481">
                  <c:v>15.91</c:v>
                </c:pt>
                <c:pt idx="1482">
                  <c:v>15.85</c:v>
                </c:pt>
                <c:pt idx="1483">
                  <c:v>15.59</c:v>
                </c:pt>
                <c:pt idx="1484">
                  <c:v>15.6</c:v>
                </c:pt>
                <c:pt idx="1485">
                  <c:v>15.53</c:v>
                </c:pt>
                <c:pt idx="1486">
                  <c:v>15.53</c:v>
                </c:pt>
                <c:pt idx="1487">
                  <c:v>15.78</c:v>
                </c:pt>
                <c:pt idx="1488">
                  <c:v>15.43</c:v>
                </c:pt>
                <c:pt idx="1489">
                  <c:v>15.66</c:v>
                </c:pt>
                <c:pt idx="1490">
                  <c:v>15.36</c:v>
                </c:pt>
                <c:pt idx="1491">
                  <c:v>15.41</c:v>
                </c:pt>
                <c:pt idx="1492">
                  <c:v>15.35</c:v>
                </c:pt>
                <c:pt idx="1493">
                  <c:v>15.09</c:v>
                </c:pt>
                <c:pt idx="1494">
                  <c:v>15.23</c:v>
                </c:pt>
                <c:pt idx="1495">
                  <c:v>15.22</c:v>
                </c:pt>
                <c:pt idx="1496">
                  <c:v>15.55</c:v>
                </c:pt>
                <c:pt idx="1497">
                  <c:v>15.88</c:v>
                </c:pt>
                <c:pt idx="1498">
                  <c:v>16.079999999999998</c:v>
                </c:pt>
                <c:pt idx="1499">
                  <c:v>16.14</c:v>
                </c:pt>
                <c:pt idx="1500">
                  <c:v>16.22</c:v>
                </c:pt>
                <c:pt idx="1501">
                  <c:v>16.329999999999998</c:v>
                </c:pt>
                <c:pt idx="1502">
                  <c:v>16.329999999999998</c:v>
                </c:pt>
                <c:pt idx="1503">
                  <c:v>16.010000000000002</c:v>
                </c:pt>
                <c:pt idx="1504">
                  <c:v>16.13</c:v>
                </c:pt>
                <c:pt idx="1505">
                  <c:v>15.98</c:v>
                </c:pt>
                <c:pt idx="1506">
                  <c:v>15.73</c:v>
                </c:pt>
                <c:pt idx="1507">
                  <c:v>15.52</c:v>
                </c:pt>
                <c:pt idx="1508">
                  <c:v>15.58</c:v>
                </c:pt>
                <c:pt idx="1509">
                  <c:v>15.53</c:v>
                </c:pt>
                <c:pt idx="1510">
                  <c:v>15.53</c:v>
                </c:pt>
                <c:pt idx="1511">
                  <c:v>15.48</c:v>
                </c:pt>
                <c:pt idx="1512">
                  <c:v>15.42</c:v>
                </c:pt>
                <c:pt idx="1513">
                  <c:v>15.43</c:v>
                </c:pt>
                <c:pt idx="1514">
                  <c:v>15.36</c:v>
                </c:pt>
                <c:pt idx="1515">
                  <c:v>15.6</c:v>
                </c:pt>
                <c:pt idx="1516">
                  <c:v>15.38</c:v>
                </c:pt>
                <c:pt idx="1517">
                  <c:v>15.43</c:v>
                </c:pt>
                <c:pt idx="1518">
                  <c:v>15.53</c:v>
                </c:pt>
                <c:pt idx="1519">
                  <c:v>15.44</c:v>
                </c:pt>
                <c:pt idx="1520">
                  <c:v>15.3</c:v>
                </c:pt>
                <c:pt idx="1521">
                  <c:v>15.08</c:v>
                </c:pt>
                <c:pt idx="1522">
                  <c:v>14.95</c:v>
                </c:pt>
                <c:pt idx="1523">
                  <c:v>15.06</c:v>
                </c:pt>
                <c:pt idx="1524">
                  <c:v>15.13</c:v>
                </c:pt>
                <c:pt idx="1525">
                  <c:v>14.96</c:v>
                </c:pt>
                <c:pt idx="1526">
                  <c:v>15</c:v>
                </c:pt>
                <c:pt idx="1527">
                  <c:v>15.15</c:v>
                </c:pt>
                <c:pt idx="1528">
                  <c:v>15.33</c:v>
                </c:pt>
                <c:pt idx="1529">
                  <c:v>15.25</c:v>
                </c:pt>
                <c:pt idx="1530">
                  <c:v>15.38</c:v>
                </c:pt>
                <c:pt idx="1531">
                  <c:v>15.31</c:v>
                </c:pt>
                <c:pt idx="1532">
                  <c:v>15.64</c:v>
                </c:pt>
                <c:pt idx="1533">
                  <c:v>15.5</c:v>
                </c:pt>
                <c:pt idx="1534">
                  <c:v>15.66</c:v>
                </c:pt>
                <c:pt idx="1535">
                  <c:v>15.38</c:v>
                </c:pt>
                <c:pt idx="1536">
                  <c:v>15.56</c:v>
                </c:pt>
                <c:pt idx="1537">
                  <c:v>15.41</c:v>
                </c:pt>
                <c:pt idx="1538">
                  <c:v>15.57</c:v>
                </c:pt>
                <c:pt idx="1539">
                  <c:v>15.61</c:v>
                </c:pt>
                <c:pt idx="1540">
                  <c:v>14.4</c:v>
                </c:pt>
                <c:pt idx="1541">
                  <c:v>14.4</c:v>
                </c:pt>
                <c:pt idx="1542">
                  <c:v>14.4</c:v>
                </c:pt>
                <c:pt idx="1543">
                  <c:v>14.4</c:v>
                </c:pt>
                <c:pt idx="1544">
                  <c:v>14.4</c:v>
                </c:pt>
                <c:pt idx="1545">
                  <c:v>14.4</c:v>
                </c:pt>
                <c:pt idx="1546">
                  <c:v>15.09</c:v>
                </c:pt>
                <c:pt idx="1547">
                  <c:v>14.95</c:v>
                </c:pt>
                <c:pt idx="1548">
                  <c:v>14.8</c:v>
                </c:pt>
                <c:pt idx="1549">
                  <c:v>14.83</c:v>
                </c:pt>
                <c:pt idx="1550">
                  <c:v>14.98</c:v>
                </c:pt>
                <c:pt idx="1551">
                  <c:v>15.05</c:v>
                </c:pt>
                <c:pt idx="1552">
                  <c:v>15.23</c:v>
                </c:pt>
                <c:pt idx="1553">
                  <c:v>15.22</c:v>
                </c:pt>
                <c:pt idx="1554">
                  <c:v>14.91</c:v>
                </c:pt>
                <c:pt idx="1555">
                  <c:v>14.85</c:v>
                </c:pt>
                <c:pt idx="1556">
                  <c:v>14.58</c:v>
                </c:pt>
                <c:pt idx="1557">
                  <c:v>14.93</c:v>
                </c:pt>
                <c:pt idx="1558">
                  <c:v>14.97</c:v>
                </c:pt>
                <c:pt idx="1559">
                  <c:v>14.97</c:v>
                </c:pt>
                <c:pt idx="1560">
                  <c:v>14.91</c:v>
                </c:pt>
                <c:pt idx="1561">
                  <c:v>15.08</c:v>
                </c:pt>
                <c:pt idx="1562">
                  <c:v>15.13</c:v>
                </c:pt>
                <c:pt idx="1563">
                  <c:v>14.75</c:v>
                </c:pt>
                <c:pt idx="1564">
                  <c:v>14.71</c:v>
                </c:pt>
                <c:pt idx="1565">
                  <c:v>14.63</c:v>
                </c:pt>
                <c:pt idx="1566">
                  <c:v>14.33</c:v>
                </c:pt>
                <c:pt idx="1567">
                  <c:v>14.32</c:v>
                </c:pt>
                <c:pt idx="1568">
                  <c:v>14.38</c:v>
                </c:pt>
                <c:pt idx="1569">
                  <c:v>14.41</c:v>
                </c:pt>
                <c:pt idx="1570">
                  <c:v>14.73</c:v>
                </c:pt>
                <c:pt idx="1571">
                  <c:v>14.8</c:v>
                </c:pt>
                <c:pt idx="1572">
                  <c:v>14.48</c:v>
                </c:pt>
                <c:pt idx="1573">
                  <c:v>14.81</c:v>
                </c:pt>
                <c:pt idx="1574">
                  <c:v>14.8</c:v>
                </c:pt>
                <c:pt idx="1575">
                  <c:v>14.62</c:v>
                </c:pt>
                <c:pt idx="1576">
                  <c:v>14.55</c:v>
                </c:pt>
                <c:pt idx="1577">
                  <c:v>14.16</c:v>
                </c:pt>
                <c:pt idx="1578">
                  <c:v>14.16</c:v>
                </c:pt>
                <c:pt idx="1579">
                  <c:v>13.9</c:v>
                </c:pt>
                <c:pt idx="1580">
                  <c:v>13.98</c:v>
                </c:pt>
                <c:pt idx="1581">
                  <c:v>14.1</c:v>
                </c:pt>
                <c:pt idx="1582">
                  <c:v>14.26</c:v>
                </c:pt>
                <c:pt idx="1583">
                  <c:v>14.18</c:v>
                </c:pt>
                <c:pt idx="1584">
                  <c:v>14.03</c:v>
                </c:pt>
                <c:pt idx="1585">
                  <c:v>13.78</c:v>
                </c:pt>
                <c:pt idx="1586">
                  <c:v>13.73</c:v>
                </c:pt>
                <c:pt idx="1587">
                  <c:v>13.96</c:v>
                </c:pt>
                <c:pt idx="1588">
                  <c:v>14.01</c:v>
                </c:pt>
                <c:pt idx="1589">
                  <c:v>14.12</c:v>
                </c:pt>
                <c:pt idx="1590">
                  <c:v>14.08</c:v>
                </c:pt>
                <c:pt idx="1591">
                  <c:v>14.26</c:v>
                </c:pt>
                <c:pt idx="1592">
                  <c:v>14.36</c:v>
                </c:pt>
                <c:pt idx="1593">
                  <c:v>14.26</c:v>
                </c:pt>
                <c:pt idx="1594">
                  <c:v>13.38</c:v>
                </c:pt>
                <c:pt idx="1595">
                  <c:v>14.83</c:v>
                </c:pt>
                <c:pt idx="1596">
                  <c:v>15.03</c:v>
                </c:pt>
                <c:pt idx="1597">
                  <c:v>14.98</c:v>
                </c:pt>
                <c:pt idx="1598">
                  <c:v>14.63</c:v>
                </c:pt>
                <c:pt idx="1599">
                  <c:v>15</c:v>
                </c:pt>
                <c:pt idx="1600">
                  <c:v>15.1</c:v>
                </c:pt>
                <c:pt idx="1601">
                  <c:v>15.11</c:v>
                </c:pt>
                <c:pt idx="1602">
                  <c:v>15.45</c:v>
                </c:pt>
                <c:pt idx="1603">
                  <c:v>15.15</c:v>
                </c:pt>
                <c:pt idx="1604">
                  <c:v>14.84</c:v>
                </c:pt>
                <c:pt idx="1605">
                  <c:v>14.47</c:v>
                </c:pt>
                <c:pt idx="1606">
                  <c:v>14.37</c:v>
                </c:pt>
                <c:pt idx="1607">
                  <c:v>14.38</c:v>
                </c:pt>
                <c:pt idx="1608">
                  <c:v>14.23</c:v>
                </c:pt>
                <c:pt idx="1609">
                  <c:v>14.65</c:v>
                </c:pt>
                <c:pt idx="1610">
                  <c:v>14.68</c:v>
                </c:pt>
                <c:pt idx="1611">
                  <c:v>14.81</c:v>
                </c:pt>
                <c:pt idx="1612">
                  <c:v>14.58</c:v>
                </c:pt>
                <c:pt idx="1613">
                  <c:v>14.2</c:v>
                </c:pt>
                <c:pt idx="1614">
                  <c:v>14.43</c:v>
                </c:pt>
                <c:pt idx="1615">
                  <c:v>14.15</c:v>
                </c:pt>
                <c:pt idx="1616">
                  <c:v>14.1</c:v>
                </c:pt>
                <c:pt idx="1617">
                  <c:v>14.51</c:v>
                </c:pt>
                <c:pt idx="1618">
                  <c:v>15.34</c:v>
                </c:pt>
                <c:pt idx="1619">
                  <c:v>14.99</c:v>
                </c:pt>
                <c:pt idx="1620">
                  <c:v>14.92</c:v>
                </c:pt>
                <c:pt idx="1621">
                  <c:v>15.38</c:v>
                </c:pt>
                <c:pt idx="1622">
                  <c:v>15.58</c:v>
                </c:pt>
                <c:pt idx="1623">
                  <c:v>15.31</c:v>
                </c:pt>
                <c:pt idx="1624">
                  <c:v>16.21</c:v>
                </c:pt>
                <c:pt idx="1625">
                  <c:v>16.62</c:v>
                </c:pt>
                <c:pt idx="1626">
                  <c:v>16.54</c:v>
                </c:pt>
                <c:pt idx="1627">
                  <c:v>16.61</c:v>
                </c:pt>
                <c:pt idx="1628">
                  <c:v>16.170000000000002</c:v>
                </c:pt>
                <c:pt idx="1629">
                  <c:v>16.12</c:v>
                </c:pt>
                <c:pt idx="1630">
                  <c:v>16.16</c:v>
                </c:pt>
                <c:pt idx="1631">
                  <c:v>16.52</c:v>
                </c:pt>
                <c:pt idx="1632">
                  <c:v>16.559999999999999</c:v>
                </c:pt>
                <c:pt idx="1633">
                  <c:v>16.559999999999999</c:v>
                </c:pt>
                <c:pt idx="1634">
                  <c:v>16.75</c:v>
                </c:pt>
                <c:pt idx="1635">
                  <c:v>17.18</c:v>
                </c:pt>
                <c:pt idx="1636">
                  <c:v>17.48</c:v>
                </c:pt>
                <c:pt idx="1637">
                  <c:v>17.47</c:v>
                </c:pt>
                <c:pt idx="1638">
                  <c:v>17.59</c:v>
                </c:pt>
                <c:pt idx="1639">
                  <c:v>17.43</c:v>
                </c:pt>
                <c:pt idx="1640">
                  <c:v>17.48</c:v>
                </c:pt>
                <c:pt idx="1641">
                  <c:v>17.23</c:v>
                </c:pt>
                <c:pt idx="1642">
                  <c:v>16.71</c:v>
                </c:pt>
                <c:pt idx="1643">
                  <c:v>16.399999999999999</c:v>
                </c:pt>
                <c:pt idx="1644">
                  <c:v>16.760000000000002</c:v>
                </c:pt>
                <c:pt idx="1645">
                  <c:v>16.77</c:v>
                </c:pt>
                <c:pt idx="1646">
                  <c:v>16.809999999999999</c:v>
                </c:pt>
                <c:pt idx="1647">
                  <c:v>16.329999999999998</c:v>
                </c:pt>
                <c:pt idx="1648">
                  <c:v>15.98</c:v>
                </c:pt>
                <c:pt idx="1649">
                  <c:v>16.22</c:v>
                </c:pt>
                <c:pt idx="1650">
                  <c:v>16.399999999999999</c:v>
                </c:pt>
                <c:pt idx="1651">
                  <c:v>16.5</c:v>
                </c:pt>
                <c:pt idx="1652">
                  <c:v>17.27</c:v>
                </c:pt>
                <c:pt idx="1653">
                  <c:v>17.11</c:v>
                </c:pt>
                <c:pt idx="1654">
                  <c:v>17.260000000000002</c:v>
                </c:pt>
                <c:pt idx="1655">
                  <c:v>17.37</c:v>
                </c:pt>
                <c:pt idx="1656">
                  <c:v>17.39</c:v>
                </c:pt>
                <c:pt idx="1657">
                  <c:v>17.57</c:v>
                </c:pt>
                <c:pt idx="1658">
                  <c:v>17.63</c:v>
                </c:pt>
                <c:pt idx="1659">
                  <c:v>17.739999999999998</c:v>
                </c:pt>
                <c:pt idx="1660">
                  <c:v>17.64</c:v>
                </c:pt>
                <c:pt idx="1661">
                  <c:v>17.73</c:v>
                </c:pt>
                <c:pt idx="1662">
                  <c:v>17.79</c:v>
                </c:pt>
                <c:pt idx="1663">
                  <c:v>18.260000000000002</c:v>
                </c:pt>
                <c:pt idx="1664">
                  <c:v>18.03</c:v>
                </c:pt>
                <c:pt idx="1665">
                  <c:v>18.47</c:v>
                </c:pt>
                <c:pt idx="1666">
                  <c:v>18.14</c:v>
                </c:pt>
                <c:pt idx="1667">
                  <c:v>17.98</c:v>
                </c:pt>
                <c:pt idx="1668">
                  <c:v>18.54</c:v>
                </c:pt>
                <c:pt idx="1669">
                  <c:v>18.46</c:v>
                </c:pt>
                <c:pt idx="1670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Output1!$DO$8</c:f>
              <c:strCache>
                <c:ptCount val="1"/>
                <c:pt idx="0">
                  <c:v>Y2023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Output1!$DO$9:$DO$2213</c:f>
              <c:numCache>
                <c:formatCode>0.00</c:formatCode>
                <c:ptCount val="2205"/>
                <c:pt idx="900">
                  <c:v>79.42</c:v>
                </c:pt>
                <c:pt idx="901">
                  <c:v>74.760000000000005</c:v>
                </c:pt>
                <c:pt idx="902">
                  <c:v>73.27</c:v>
                </c:pt>
                <c:pt idx="903">
                  <c:v>76.73</c:v>
                </c:pt>
                <c:pt idx="904">
                  <c:v>82.87</c:v>
                </c:pt>
                <c:pt idx="905">
                  <c:v>94.05</c:v>
                </c:pt>
                <c:pt idx="906">
                  <c:v>94.7</c:v>
                </c:pt>
                <c:pt idx="907">
                  <c:v>96.93</c:v>
                </c:pt>
                <c:pt idx="908">
                  <c:v>101.68</c:v>
                </c:pt>
                <c:pt idx="909">
                  <c:v>117.14</c:v>
                </c:pt>
                <c:pt idx="910">
                  <c:v>113.2</c:v>
                </c:pt>
                <c:pt idx="911">
                  <c:v>118.29</c:v>
                </c:pt>
                <c:pt idx="912">
                  <c:v>118.18</c:v>
                </c:pt>
                <c:pt idx="913">
                  <c:v>121.49</c:v>
                </c:pt>
                <c:pt idx="914">
                  <c:v>118.71</c:v>
                </c:pt>
                <c:pt idx="915">
                  <c:v>128.47</c:v>
                </c:pt>
                <c:pt idx="916">
                  <c:v>116.59</c:v>
                </c:pt>
                <c:pt idx="917">
                  <c:v>113.2</c:v>
                </c:pt>
                <c:pt idx="918">
                  <c:v>114.81</c:v>
                </c:pt>
                <c:pt idx="919">
                  <c:v>117.5</c:v>
                </c:pt>
                <c:pt idx="920">
                  <c:v>121.34</c:v>
                </c:pt>
                <c:pt idx="921">
                  <c:v>111.5</c:v>
                </c:pt>
                <c:pt idx="922">
                  <c:v>103.27</c:v>
                </c:pt>
                <c:pt idx="923">
                  <c:v>104.21</c:v>
                </c:pt>
                <c:pt idx="924">
                  <c:v>103.79</c:v>
                </c:pt>
                <c:pt idx="925">
                  <c:v>113.25</c:v>
                </c:pt>
                <c:pt idx="926">
                  <c:v>107.31</c:v>
                </c:pt>
                <c:pt idx="927">
                  <c:v>103.03</c:v>
                </c:pt>
                <c:pt idx="928">
                  <c:v>99.45</c:v>
                </c:pt>
                <c:pt idx="929">
                  <c:v>101.32</c:v>
                </c:pt>
                <c:pt idx="930">
                  <c:v>102.43</c:v>
                </c:pt>
                <c:pt idx="931">
                  <c:v>106.28</c:v>
                </c:pt>
                <c:pt idx="932">
                  <c:v>99.61</c:v>
                </c:pt>
                <c:pt idx="933">
                  <c:v>100.01</c:v>
                </c:pt>
                <c:pt idx="934">
                  <c:v>97.43</c:v>
                </c:pt>
                <c:pt idx="935">
                  <c:v>96.98</c:v>
                </c:pt>
                <c:pt idx="936">
                  <c:v>102.72</c:v>
                </c:pt>
                <c:pt idx="937">
                  <c:v>93.13</c:v>
                </c:pt>
                <c:pt idx="938">
                  <c:v>92.88</c:v>
                </c:pt>
                <c:pt idx="939">
                  <c:v>101.81</c:v>
                </c:pt>
                <c:pt idx="940">
                  <c:v>97.14</c:v>
                </c:pt>
                <c:pt idx="941">
                  <c:v>88.95</c:v>
                </c:pt>
                <c:pt idx="942">
                  <c:v>95.49</c:v>
                </c:pt>
                <c:pt idx="943">
                  <c:v>107.91</c:v>
                </c:pt>
                <c:pt idx="944">
                  <c:v>105.47</c:v>
                </c:pt>
                <c:pt idx="945">
                  <c:v>103.53</c:v>
                </c:pt>
                <c:pt idx="946">
                  <c:v>105.8</c:v>
                </c:pt>
                <c:pt idx="947">
                  <c:v>108.96</c:v>
                </c:pt>
                <c:pt idx="948">
                  <c:v>116.28</c:v>
                </c:pt>
                <c:pt idx="949">
                  <c:v>122.76</c:v>
                </c:pt>
                <c:pt idx="950">
                  <c:v>108.93</c:v>
                </c:pt>
                <c:pt idx="951">
                  <c:v>111.78</c:v>
                </c:pt>
                <c:pt idx="952">
                  <c:v>119.71</c:v>
                </c:pt>
                <c:pt idx="953">
                  <c:v>133</c:v>
                </c:pt>
                <c:pt idx="954">
                  <c:v>127.9</c:v>
                </c:pt>
                <c:pt idx="955">
                  <c:v>136.56</c:v>
                </c:pt>
                <c:pt idx="956">
                  <c:v>141.13</c:v>
                </c:pt>
                <c:pt idx="957">
                  <c:v>136.35</c:v>
                </c:pt>
                <c:pt idx="958">
                  <c:v>134.80000000000001</c:v>
                </c:pt>
                <c:pt idx="959">
                  <c:v>145.08000000000001</c:v>
                </c:pt>
                <c:pt idx="960">
                  <c:v>143.28</c:v>
                </c:pt>
                <c:pt idx="961">
                  <c:v>131.88</c:v>
                </c:pt>
                <c:pt idx="962">
                  <c:v>133.82</c:v>
                </c:pt>
                <c:pt idx="963">
                  <c:v>142.66999999999999</c:v>
                </c:pt>
                <c:pt idx="964">
                  <c:v>150</c:v>
                </c:pt>
                <c:pt idx="965">
                  <c:v>170.95</c:v>
                </c:pt>
                <c:pt idx="966">
                  <c:v>163.13999999999999</c:v>
                </c:pt>
                <c:pt idx="967">
                  <c:v>156.03</c:v>
                </c:pt>
                <c:pt idx="968">
                  <c:v>161.22999999999999</c:v>
                </c:pt>
                <c:pt idx="969">
                  <c:v>161.05000000000001</c:v>
                </c:pt>
                <c:pt idx="970">
                  <c:v>163.33000000000001</c:v>
                </c:pt>
                <c:pt idx="971">
                  <c:v>162.09</c:v>
                </c:pt>
                <c:pt idx="972">
                  <c:v>152.99</c:v>
                </c:pt>
                <c:pt idx="973">
                  <c:v>156.22</c:v>
                </c:pt>
                <c:pt idx="974">
                  <c:v>180.59</c:v>
                </c:pt>
                <c:pt idx="975">
                  <c:v>174.5</c:v>
                </c:pt>
                <c:pt idx="976">
                  <c:v>156.71</c:v>
                </c:pt>
                <c:pt idx="977">
                  <c:v>154.58000000000001</c:v>
                </c:pt>
                <c:pt idx="978">
                  <c:v>162.37</c:v>
                </c:pt>
                <c:pt idx="979">
                  <c:v>155</c:v>
                </c:pt>
                <c:pt idx="980">
                  <c:v>170.33</c:v>
                </c:pt>
                <c:pt idx="981">
                  <c:v>186.35</c:v>
                </c:pt>
                <c:pt idx="982">
                  <c:v>183.08</c:v>
                </c:pt>
                <c:pt idx="983">
                  <c:v>164.47</c:v>
                </c:pt>
                <c:pt idx="984">
                  <c:v>177.89</c:v>
                </c:pt>
                <c:pt idx="985">
                  <c:v>174.78</c:v>
                </c:pt>
                <c:pt idx="986">
                  <c:v>210.5</c:v>
                </c:pt>
                <c:pt idx="987">
                  <c:v>243.29</c:v>
                </c:pt>
                <c:pt idx="988">
                  <c:v>291.54000000000002</c:v>
                </c:pt>
                <c:pt idx="989">
                  <c:v>269.56</c:v>
                </c:pt>
                <c:pt idx="990">
                  <c:v>247.47</c:v>
                </c:pt>
                <c:pt idx="991">
                  <c:v>229.14</c:v>
                </c:pt>
                <c:pt idx="992">
                  <c:v>236.33</c:v>
                </c:pt>
                <c:pt idx="993">
                  <c:v>214.92</c:v>
                </c:pt>
                <c:pt idx="994">
                  <c:v>209.42</c:v>
                </c:pt>
                <c:pt idx="995">
                  <c:v>195.26</c:v>
                </c:pt>
                <c:pt idx="996">
                  <c:v>194.61</c:v>
                </c:pt>
                <c:pt idx="997">
                  <c:v>188.27</c:v>
                </c:pt>
                <c:pt idx="998">
                  <c:v>178.01</c:v>
                </c:pt>
                <c:pt idx="999">
                  <c:v>178.16</c:v>
                </c:pt>
                <c:pt idx="1000">
                  <c:v>167.33</c:v>
                </c:pt>
                <c:pt idx="1001">
                  <c:v>150.99</c:v>
                </c:pt>
                <c:pt idx="1002">
                  <c:v>149.78</c:v>
                </c:pt>
                <c:pt idx="1003">
                  <c:v>148.68</c:v>
                </c:pt>
                <c:pt idx="1004">
                  <c:v>147.55000000000001</c:v>
                </c:pt>
                <c:pt idx="1005">
                  <c:v>148.02000000000001</c:v>
                </c:pt>
                <c:pt idx="1006">
                  <c:v>148.56</c:v>
                </c:pt>
                <c:pt idx="1007">
                  <c:v>144.47999999999999</c:v>
                </c:pt>
                <c:pt idx="1008">
                  <c:v>141.81</c:v>
                </c:pt>
                <c:pt idx="1009">
                  <c:v>142</c:v>
                </c:pt>
                <c:pt idx="1010">
                  <c:v>138.19999999999999</c:v>
                </c:pt>
                <c:pt idx="1011">
                  <c:v>141.22</c:v>
                </c:pt>
                <c:pt idx="1012">
                  <c:v>128.52000000000001</c:v>
                </c:pt>
                <c:pt idx="1013">
                  <c:v>120.57</c:v>
                </c:pt>
                <c:pt idx="1014">
                  <c:v>115.99</c:v>
                </c:pt>
                <c:pt idx="1015">
                  <c:v>115.77</c:v>
                </c:pt>
                <c:pt idx="1016">
                  <c:v>111.37</c:v>
                </c:pt>
                <c:pt idx="1017">
                  <c:v>110.53</c:v>
                </c:pt>
                <c:pt idx="1018">
                  <c:v>110.13</c:v>
                </c:pt>
                <c:pt idx="1019">
                  <c:v>123.71</c:v>
                </c:pt>
                <c:pt idx="1020">
                  <c:v>128.80000000000001</c:v>
                </c:pt>
                <c:pt idx="1021">
                  <c:v>126.09</c:v>
                </c:pt>
                <c:pt idx="1022">
                  <c:v>122.17</c:v>
                </c:pt>
                <c:pt idx="1023">
                  <c:v>124.82</c:v>
                </c:pt>
                <c:pt idx="1024">
                  <c:v>130.79</c:v>
                </c:pt>
                <c:pt idx="1025">
                  <c:v>118.52</c:v>
                </c:pt>
                <c:pt idx="1026">
                  <c:v>110.95</c:v>
                </c:pt>
                <c:pt idx="1027">
                  <c:v>109.51</c:v>
                </c:pt>
                <c:pt idx="1028">
                  <c:v>99.18</c:v>
                </c:pt>
                <c:pt idx="1029">
                  <c:v>97.6</c:v>
                </c:pt>
                <c:pt idx="1030">
                  <c:v>95.38</c:v>
                </c:pt>
                <c:pt idx="1031">
                  <c:v>89.31</c:v>
                </c:pt>
                <c:pt idx="1032">
                  <c:v>90.81</c:v>
                </c:pt>
                <c:pt idx="1033">
                  <c:v>90.37</c:v>
                </c:pt>
                <c:pt idx="1034">
                  <c:v>92.68</c:v>
                </c:pt>
                <c:pt idx="1035">
                  <c:v>89.97</c:v>
                </c:pt>
                <c:pt idx="1036">
                  <c:v>86.69</c:v>
                </c:pt>
                <c:pt idx="1037">
                  <c:v>82.82</c:v>
                </c:pt>
                <c:pt idx="1038">
                  <c:v>79.08</c:v>
                </c:pt>
                <c:pt idx="1039">
                  <c:v>85.24</c:v>
                </c:pt>
                <c:pt idx="1040">
                  <c:v>84.92</c:v>
                </c:pt>
                <c:pt idx="1041">
                  <c:v>78.41</c:v>
                </c:pt>
                <c:pt idx="1042">
                  <c:v>74.849999999999994</c:v>
                </c:pt>
                <c:pt idx="1043">
                  <c:v>74.38</c:v>
                </c:pt>
                <c:pt idx="1044">
                  <c:v>74.81</c:v>
                </c:pt>
                <c:pt idx="1045">
                  <c:v>72.56</c:v>
                </c:pt>
                <c:pt idx="1046">
                  <c:v>73.16</c:v>
                </c:pt>
                <c:pt idx="1047">
                  <c:v>74.03</c:v>
                </c:pt>
                <c:pt idx="1048">
                  <c:v>74.94</c:v>
                </c:pt>
                <c:pt idx="1049">
                  <c:v>75.52</c:v>
                </c:pt>
                <c:pt idx="1050">
                  <c:v>73.08</c:v>
                </c:pt>
                <c:pt idx="1051">
                  <c:v>74.83</c:v>
                </c:pt>
                <c:pt idx="1052">
                  <c:v>72.400000000000006</c:v>
                </c:pt>
                <c:pt idx="1053">
                  <c:v>71.099999999999994</c:v>
                </c:pt>
                <c:pt idx="1054">
                  <c:v>69.84</c:v>
                </c:pt>
                <c:pt idx="1055">
                  <c:v>69.53</c:v>
                </c:pt>
                <c:pt idx="1056">
                  <c:v>67.2</c:v>
                </c:pt>
                <c:pt idx="1057">
                  <c:v>65.8</c:v>
                </c:pt>
                <c:pt idx="1058">
                  <c:v>67.709999999999994</c:v>
                </c:pt>
                <c:pt idx="1059">
                  <c:v>66.010000000000005</c:v>
                </c:pt>
                <c:pt idx="1060">
                  <c:v>65.44</c:v>
                </c:pt>
                <c:pt idx="1061">
                  <c:v>66.430000000000007</c:v>
                </c:pt>
                <c:pt idx="1062">
                  <c:v>65.040000000000006</c:v>
                </c:pt>
                <c:pt idx="1063">
                  <c:v>65.42</c:v>
                </c:pt>
                <c:pt idx="1064">
                  <c:v>70.05</c:v>
                </c:pt>
                <c:pt idx="1065">
                  <c:v>67.7</c:v>
                </c:pt>
                <c:pt idx="1066">
                  <c:v>68.569999999999993</c:v>
                </c:pt>
                <c:pt idx="1067">
                  <c:v>68.05</c:v>
                </c:pt>
                <c:pt idx="1068">
                  <c:v>74.34</c:v>
                </c:pt>
                <c:pt idx="1069">
                  <c:v>76.87</c:v>
                </c:pt>
                <c:pt idx="1070">
                  <c:v>76.489999999999995</c:v>
                </c:pt>
                <c:pt idx="1071">
                  <c:v>72.59</c:v>
                </c:pt>
                <c:pt idx="1072">
                  <c:v>72.319999999999993</c:v>
                </c:pt>
                <c:pt idx="1073">
                  <c:v>76.58</c:v>
                </c:pt>
                <c:pt idx="1074">
                  <c:v>77.34</c:v>
                </c:pt>
                <c:pt idx="1075">
                  <c:v>79.5</c:v>
                </c:pt>
                <c:pt idx="1076">
                  <c:v>78.94</c:v>
                </c:pt>
                <c:pt idx="1077">
                  <c:v>78.34</c:v>
                </c:pt>
                <c:pt idx="1078">
                  <c:v>82.27</c:v>
                </c:pt>
                <c:pt idx="1079">
                  <c:v>85.07</c:v>
                </c:pt>
                <c:pt idx="1080">
                  <c:v>81.27</c:v>
                </c:pt>
                <c:pt idx="1081">
                  <c:v>78.84</c:v>
                </c:pt>
                <c:pt idx="1082">
                  <c:v>81.5</c:v>
                </c:pt>
                <c:pt idx="1083">
                  <c:v>84.2</c:v>
                </c:pt>
                <c:pt idx="1084">
                  <c:v>80.95</c:v>
                </c:pt>
                <c:pt idx="1085">
                  <c:v>78.56</c:v>
                </c:pt>
                <c:pt idx="1086">
                  <c:v>77.95</c:v>
                </c:pt>
                <c:pt idx="1087">
                  <c:v>74.900000000000006</c:v>
                </c:pt>
                <c:pt idx="1088">
                  <c:v>75.55</c:v>
                </c:pt>
                <c:pt idx="1089">
                  <c:v>73.989999999999995</c:v>
                </c:pt>
                <c:pt idx="1090">
                  <c:v>70.349999999999994</c:v>
                </c:pt>
                <c:pt idx="1091">
                  <c:v>68.989999999999995</c:v>
                </c:pt>
                <c:pt idx="1092">
                  <c:v>72.58</c:v>
                </c:pt>
                <c:pt idx="1093">
                  <c:v>71.16</c:v>
                </c:pt>
                <c:pt idx="1094">
                  <c:v>68.81</c:v>
                </c:pt>
                <c:pt idx="1095">
                  <c:v>67.72</c:v>
                </c:pt>
                <c:pt idx="1096">
                  <c:v>68.52</c:v>
                </c:pt>
                <c:pt idx="1097">
                  <c:v>71.650000000000006</c:v>
                </c:pt>
                <c:pt idx="1098">
                  <c:v>71.89</c:v>
                </c:pt>
                <c:pt idx="1099">
                  <c:v>65.400000000000006</c:v>
                </c:pt>
                <c:pt idx="1100">
                  <c:v>63.46</c:v>
                </c:pt>
                <c:pt idx="1101">
                  <c:v>64.069999999999993</c:v>
                </c:pt>
                <c:pt idx="1102">
                  <c:v>62.1</c:v>
                </c:pt>
                <c:pt idx="1103">
                  <c:v>60.03</c:v>
                </c:pt>
                <c:pt idx="1104">
                  <c:v>60.56</c:v>
                </c:pt>
                <c:pt idx="1105">
                  <c:v>65.150000000000006</c:v>
                </c:pt>
                <c:pt idx="1106">
                  <c:v>71.540000000000006</c:v>
                </c:pt>
                <c:pt idx="1107">
                  <c:v>67.69</c:v>
                </c:pt>
                <c:pt idx="1108">
                  <c:v>74.58</c:v>
                </c:pt>
                <c:pt idx="1109">
                  <c:v>81.489999999999995</c:v>
                </c:pt>
                <c:pt idx="1110">
                  <c:v>84.57</c:v>
                </c:pt>
                <c:pt idx="1111">
                  <c:v>82</c:v>
                </c:pt>
                <c:pt idx="1112">
                  <c:v>79.319999999999993</c:v>
                </c:pt>
                <c:pt idx="1113">
                  <c:v>80.98</c:v>
                </c:pt>
                <c:pt idx="1114">
                  <c:v>70.2</c:v>
                </c:pt>
                <c:pt idx="1115">
                  <c:v>65.150000000000006</c:v>
                </c:pt>
                <c:pt idx="1116">
                  <c:v>62.69</c:v>
                </c:pt>
                <c:pt idx="1117">
                  <c:v>77.790000000000006</c:v>
                </c:pt>
                <c:pt idx="1118">
                  <c:v>63.62</c:v>
                </c:pt>
                <c:pt idx="1119">
                  <c:v>58</c:v>
                </c:pt>
                <c:pt idx="1120">
                  <c:v>52.35</c:v>
                </c:pt>
                <c:pt idx="1121">
                  <c:v>52.66</c:v>
                </c:pt>
                <c:pt idx="1122">
                  <c:v>51.35</c:v>
                </c:pt>
                <c:pt idx="1123">
                  <c:v>51.41</c:v>
                </c:pt>
                <c:pt idx="1124">
                  <c:v>52.77</c:v>
                </c:pt>
                <c:pt idx="1125">
                  <c:v>56.71</c:v>
                </c:pt>
                <c:pt idx="1126">
                  <c:v>54.8</c:v>
                </c:pt>
                <c:pt idx="1127">
                  <c:v>52.4</c:v>
                </c:pt>
                <c:pt idx="1128">
                  <c:v>52.1</c:v>
                </c:pt>
                <c:pt idx="1129">
                  <c:v>53.84</c:v>
                </c:pt>
                <c:pt idx="1130">
                  <c:v>54.49</c:v>
                </c:pt>
                <c:pt idx="1131">
                  <c:v>55.63</c:v>
                </c:pt>
                <c:pt idx="1132">
                  <c:v>53.11</c:v>
                </c:pt>
                <c:pt idx="1133">
                  <c:v>52.19</c:v>
                </c:pt>
                <c:pt idx="1134">
                  <c:v>52</c:v>
                </c:pt>
                <c:pt idx="1135">
                  <c:v>55.44</c:v>
                </c:pt>
                <c:pt idx="1136">
                  <c:v>57.17</c:v>
                </c:pt>
                <c:pt idx="1137">
                  <c:v>54.65</c:v>
                </c:pt>
                <c:pt idx="1138">
                  <c:v>52.77</c:v>
                </c:pt>
                <c:pt idx="1139">
                  <c:v>50.95</c:v>
                </c:pt>
                <c:pt idx="1140">
                  <c:v>49.53</c:v>
                </c:pt>
                <c:pt idx="1141">
                  <c:v>45.73</c:v>
                </c:pt>
                <c:pt idx="1142">
                  <c:v>44.45</c:v>
                </c:pt>
                <c:pt idx="1143">
                  <c:v>43.43</c:v>
                </c:pt>
                <c:pt idx="1144">
                  <c:v>44.24</c:v>
                </c:pt>
                <c:pt idx="1145">
                  <c:v>43.9</c:v>
                </c:pt>
                <c:pt idx="1146">
                  <c:v>44.97</c:v>
                </c:pt>
                <c:pt idx="1147">
                  <c:v>44.55</c:v>
                </c:pt>
                <c:pt idx="1148">
                  <c:v>44.2</c:v>
                </c:pt>
                <c:pt idx="1149">
                  <c:v>46.42</c:v>
                </c:pt>
                <c:pt idx="1150">
                  <c:v>48.17</c:v>
                </c:pt>
                <c:pt idx="1151">
                  <c:v>48.69</c:v>
                </c:pt>
                <c:pt idx="1152">
                  <c:v>51.75</c:v>
                </c:pt>
                <c:pt idx="1153">
                  <c:v>50.46</c:v>
                </c:pt>
                <c:pt idx="1154">
                  <c:v>48.95</c:v>
                </c:pt>
                <c:pt idx="1155">
                  <c:v>45.51</c:v>
                </c:pt>
                <c:pt idx="1156">
                  <c:v>45.22</c:v>
                </c:pt>
                <c:pt idx="1157">
                  <c:v>47.93</c:v>
                </c:pt>
                <c:pt idx="1158">
                  <c:v>51.38</c:v>
                </c:pt>
                <c:pt idx="1159">
                  <c:v>52.23</c:v>
                </c:pt>
                <c:pt idx="1160">
                  <c:v>51.39</c:v>
                </c:pt>
                <c:pt idx="1161">
                  <c:v>52.55</c:v>
                </c:pt>
                <c:pt idx="1162">
                  <c:v>56.12</c:v>
                </c:pt>
                <c:pt idx="1163">
                  <c:v>62.32</c:v>
                </c:pt>
                <c:pt idx="1164">
                  <c:v>62</c:v>
                </c:pt>
                <c:pt idx="1165">
                  <c:v>52.61</c:v>
                </c:pt>
                <c:pt idx="1166">
                  <c:v>48.16</c:v>
                </c:pt>
                <c:pt idx="1167">
                  <c:v>46.87</c:v>
                </c:pt>
                <c:pt idx="1168">
                  <c:v>42.97</c:v>
                </c:pt>
                <c:pt idx="1169">
                  <c:v>44.43</c:v>
                </c:pt>
                <c:pt idx="1170">
                  <c:v>45.02</c:v>
                </c:pt>
                <c:pt idx="1171">
                  <c:v>44</c:v>
                </c:pt>
                <c:pt idx="1172">
                  <c:v>41.94</c:v>
                </c:pt>
                <c:pt idx="1173">
                  <c:v>43.92</c:v>
                </c:pt>
                <c:pt idx="1174">
                  <c:v>40.83</c:v>
                </c:pt>
                <c:pt idx="1175">
                  <c:v>38.549999999999997</c:v>
                </c:pt>
                <c:pt idx="1176">
                  <c:v>37.5</c:v>
                </c:pt>
                <c:pt idx="1177">
                  <c:v>36.72</c:v>
                </c:pt>
                <c:pt idx="1178">
                  <c:v>36.85</c:v>
                </c:pt>
                <c:pt idx="1179">
                  <c:v>36.450000000000003</c:v>
                </c:pt>
                <c:pt idx="1180">
                  <c:v>36.520000000000003</c:v>
                </c:pt>
                <c:pt idx="1181">
                  <c:v>35.409999999999997</c:v>
                </c:pt>
                <c:pt idx="1182">
                  <c:v>37.03</c:v>
                </c:pt>
                <c:pt idx="1183">
                  <c:v>36.07</c:v>
                </c:pt>
                <c:pt idx="1184">
                  <c:v>34.93</c:v>
                </c:pt>
                <c:pt idx="1185">
                  <c:v>34.14</c:v>
                </c:pt>
                <c:pt idx="1186">
                  <c:v>34.49</c:v>
                </c:pt>
                <c:pt idx="1187">
                  <c:v>35.450000000000003</c:v>
                </c:pt>
                <c:pt idx="1188">
                  <c:v>35.479999999999997</c:v>
                </c:pt>
                <c:pt idx="1189">
                  <c:v>34.72</c:v>
                </c:pt>
                <c:pt idx="1190">
                  <c:v>33.47</c:v>
                </c:pt>
                <c:pt idx="1191">
                  <c:v>33.17</c:v>
                </c:pt>
                <c:pt idx="1192">
                  <c:v>33.18</c:v>
                </c:pt>
                <c:pt idx="1193">
                  <c:v>32.22</c:v>
                </c:pt>
                <c:pt idx="1194">
                  <c:v>32.75</c:v>
                </c:pt>
                <c:pt idx="1195">
                  <c:v>34.07</c:v>
                </c:pt>
                <c:pt idx="1196">
                  <c:v>33.28</c:v>
                </c:pt>
                <c:pt idx="1197">
                  <c:v>33.49</c:v>
                </c:pt>
                <c:pt idx="1198">
                  <c:v>33.97</c:v>
                </c:pt>
                <c:pt idx="1199">
                  <c:v>33.15</c:v>
                </c:pt>
                <c:pt idx="1200">
                  <c:v>32.479999999999997</c:v>
                </c:pt>
                <c:pt idx="1201">
                  <c:v>33.1</c:v>
                </c:pt>
                <c:pt idx="1202">
                  <c:v>33.880000000000003</c:v>
                </c:pt>
                <c:pt idx="1203">
                  <c:v>35.25</c:v>
                </c:pt>
                <c:pt idx="1204">
                  <c:v>35.64</c:v>
                </c:pt>
                <c:pt idx="1205">
                  <c:v>35.51</c:v>
                </c:pt>
                <c:pt idx="1206">
                  <c:v>35.020000000000003</c:v>
                </c:pt>
                <c:pt idx="1207">
                  <c:v>34.9</c:v>
                </c:pt>
                <c:pt idx="1208">
                  <c:v>35.56</c:v>
                </c:pt>
                <c:pt idx="1209">
                  <c:v>35.409999999999997</c:v>
                </c:pt>
                <c:pt idx="1210">
                  <c:v>35.4</c:v>
                </c:pt>
                <c:pt idx="1211">
                  <c:v>34.97</c:v>
                </c:pt>
                <c:pt idx="1212">
                  <c:v>34.520000000000003</c:v>
                </c:pt>
                <c:pt idx="1213">
                  <c:v>32.950000000000003</c:v>
                </c:pt>
                <c:pt idx="1214">
                  <c:v>33.14</c:v>
                </c:pt>
                <c:pt idx="1215">
                  <c:v>32.58</c:v>
                </c:pt>
                <c:pt idx="1216">
                  <c:v>32.299999999999997</c:v>
                </c:pt>
                <c:pt idx="1217">
                  <c:v>33.22</c:v>
                </c:pt>
                <c:pt idx="1218">
                  <c:v>33.47</c:v>
                </c:pt>
                <c:pt idx="1219">
                  <c:v>36.44</c:v>
                </c:pt>
                <c:pt idx="1220">
                  <c:v>35.22</c:v>
                </c:pt>
                <c:pt idx="1221">
                  <c:v>33.83</c:v>
                </c:pt>
                <c:pt idx="1222">
                  <c:v>33.22</c:v>
                </c:pt>
                <c:pt idx="1223">
                  <c:v>32.869999999999997</c:v>
                </c:pt>
                <c:pt idx="1224">
                  <c:v>31.81</c:v>
                </c:pt>
                <c:pt idx="1225">
                  <c:v>31.75</c:v>
                </c:pt>
                <c:pt idx="1226">
                  <c:v>30.31</c:v>
                </c:pt>
                <c:pt idx="1227">
                  <c:v>29.05</c:v>
                </c:pt>
                <c:pt idx="1228">
                  <c:v>28.12</c:v>
                </c:pt>
                <c:pt idx="1229">
                  <c:v>27.73</c:v>
                </c:pt>
                <c:pt idx="1230">
                  <c:v>27.72</c:v>
                </c:pt>
                <c:pt idx="1231">
                  <c:v>27.35</c:v>
                </c:pt>
                <c:pt idx="1232">
                  <c:v>27.05</c:v>
                </c:pt>
                <c:pt idx="1233">
                  <c:v>27.66</c:v>
                </c:pt>
                <c:pt idx="1234">
                  <c:v>27.17</c:v>
                </c:pt>
                <c:pt idx="1235">
                  <c:v>26.79</c:v>
                </c:pt>
                <c:pt idx="1236">
                  <c:v>26.53</c:v>
                </c:pt>
                <c:pt idx="1237">
                  <c:v>26.72</c:v>
                </c:pt>
                <c:pt idx="1238">
                  <c:v>26.44</c:v>
                </c:pt>
                <c:pt idx="1239">
                  <c:v>26.06</c:v>
                </c:pt>
                <c:pt idx="1240">
                  <c:v>26.16</c:v>
                </c:pt>
                <c:pt idx="1241">
                  <c:v>25.84</c:v>
                </c:pt>
                <c:pt idx="1242">
                  <c:v>25.87</c:v>
                </c:pt>
                <c:pt idx="1243">
                  <c:v>25.57</c:v>
                </c:pt>
                <c:pt idx="1244">
                  <c:v>25.6</c:v>
                </c:pt>
                <c:pt idx="1245">
                  <c:v>25.61</c:v>
                </c:pt>
                <c:pt idx="1246">
                  <c:v>25.27</c:v>
                </c:pt>
                <c:pt idx="1247">
                  <c:v>25.03</c:v>
                </c:pt>
                <c:pt idx="1248">
                  <c:v>25.01</c:v>
                </c:pt>
                <c:pt idx="1249">
                  <c:v>25.16</c:v>
                </c:pt>
                <c:pt idx="1250">
                  <c:v>24.87</c:v>
                </c:pt>
                <c:pt idx="1251">
                  <c:v>24.49</c:v>
                </c:pt>
                <c:pt idx="1252">
                  <c:v>23.87</c:v>
                </c:pt>
                <c:pt idx="1253">
                  <c:v>24.1</c:v>
                </c:pt>
                <c:pt idx="1254">
                  <c:v>25.04</c:v>
                </c:pt>
                <c:pt idx="1255">
                  <c:v>25.25</c:v>
                </c:pt>
                <c:pt idx="1256">
                  <c:v>24.76</c:v>
                </c:pt>
                <c:pt idx="1257">
                  <c:v>24.85</c:v>
                </c:pt>
                <c:pt idx="1258">
                  <c:v>24.6</c:v>
                </c:pt>
                <c:pt idx="1259">
                  <c:v>24.08</c:v>
                </c:pt>
                <c:pt idx="1260">
                  <c:v>23.57</c:v>
                </c:pt>
                <c:pt idx="1261">
                  <c:v>23.66</c:v>
                </c:pt>
                <c:pt idx="1262">
                  <c:v>23.27</c:v>
                </c:pt>
                <c:pt idx="1263">
                  <c:v>22.98</c:v>
                </c:pt>
                <c:pt idx="1264">
                  <c:v>22.7</c:v>
                </c:pt>
                <c:pt idx="1265">
                  <c:v>22.63</c:v>
                </c:pt>
                <c:pt idx="1266">
                  <c:v>22.66</c:v>
                </c:pt>
                <c:pt idx="1267">
                  <c:v>22.54</c:v>
                </c:pt>
                <c:pt idx="1268">
                  <c:v>22.43</c:v>
                </c:pt>
                <c:pt idx="1269">
                  <c:v>22.06</c:v>
                </c:pt>
                <c:pt idx="1270">
                  <c:v>21.97</c:v>
                </c:pt>
                <c:pt idx="1271">
                  <c:v>21.75</c:v>
                </c:pt>
                <c:pt idx="1272">
                  <c:v>21.62</c:v>
                </c:pt>
                <c:pt idx="1273">
                  <c:v>21.59</c:v>
                </c:pt>
                <c:pt idx="1274">
                  <c:v>21.41</c:v>
                </c:pt>
                <c:pt idx="1275">
                  <c:v>21.45</c:v>
                </c:pt>
                <c:pt idx="1276">
                  <c:v>21.65</c:v>
                </c:pt>
                <c:pt idx="1277">
                  <c:v>21.6</c:v>
                </c:pt>
                <c:pt idx="1278">
                  <c:v>21.77</c:v>
                </c:pt>
                <c:pt idx="1279">
                  <c:v>21.68</c:v>
                </c:pt>
                <c:pt idx="1280">
                  <c:v>21.63</c:v>
                </c:pt>
                <c:pt idx="1281">
                  <c:v>21.92</c:v>
                </c:pt>
                <c:pt idx="1282">
                  <c:v>21.74</c:v>
                </c:pt>
                <c:pt idx="1283">
                  <c:v>21.49</c:v>
                </c:pt>
                <c:pt idx="1284">
                  <c:v>21.5</c:v>
                </c:pt>
                <c:pt idx="1285">
                  <c:v>21.91</c:v>
                </c:pt>
                <c:pt idx="1286">
                  <c:v>21.83</c:v>
                </c:pt>
                <c:pt idx="1287">
                  <c:v>21.95</c:v>
                </c:pt>
                <c:pt idx="1288">
                  <c:v>21.93</c:v>
                </c:pt>
                <c:pt idx="1289">
                  <c:v>21.82</c:v>
                </c:pt>
                <c:pt idx="1290">
                  <c:v>21.73</c:v>
                </c:pt>
                <c:pt idx="1291">
                  <c:v>21.75</c:v>
                </c:pt>
                <c:pt idx="1292">
                  <c:v>21.6</c:v>
                </c:pt>
                <c:pt idx="1293">
                  <c:v>21.55</c:v>
                </c:pt>
                <c:pt idx="1294">
                  <c:v>21.43</c:v>
                </c:pt>
                <c:pt idx="1295">
                  <c:v>21.12</c:v>
                </c:pt>
                <c:pt idx="1296">
                  <c:v>21.09</c:v>
                </c:pt>
                <c:pt idx="1297">
                  <c:v>20.68</c:v>
                </c:pt>
                <c:pt idx="1298">
                  <c:v>20.55</c:v>
                </c:pt>
                <c:pt idx="1299">
                  <c:v>20.66</c:v>
                </c:pt>
                <c:pt idx="1300">
                  <c:v>21.04</c:v>
                </c:pt>
                <c:pt idx="1301">
                  <c:v>20.84</c:v>
                </c:pt>
                <c:pt idx="1302">
                  <c:v>20.97</c:v>
                </c:pt>
                <c:pt idx="1303">
                  <c:v>20.8</c:v>
                </c:pt>
                <c:pt idx="1304">
                  <c:v>20.62</c:v>
                </c:pt>
                <c:pt idx="1305">
                  <c:v>20.39</c:v>
                </c:pt>
                <c:pt idx="1306">
                  <c:v>20.09</c:v>
                </c:pt>
                <c:pt idx="1307">
                  <c:v>20</c:v>
                </c:pt>
                <c:pt idx="1308">
                  <c:v>20.07</c:v>
                </c:pt>
                <c:pt idx="1309">
                  <c:v>20.260000000000002</c:v>
                </c:pt>
                <c:pt idx="1310">
                  <c:v>20.16</c:v>
                </c:pt>
                <c:pt idx="1311">
                  <c:v>20.11</c:v>
                </c:pt>
                <c:pt idx="1312">
                  <c:v>20.22</c:v>
                </c:pt>
                <c:pt idx="1313">
                  <c:v>20.420000000000002</c:v>
                </c:pt>
                <c:pt idx="1314">
                  <c:v>20.47</c:v>
                </c:pt>
                <c:pt idx="1315">
                  <c:v>20.3</c:v>
                </c:pt>
                <c:pt idx="1316">
                  <c:v>20.399999999999999</c:v>
                </c:pt>
                <c:pt idx="1317">
                  <c:v>20.57</c:v>
                </c:pt>
                <c:pt idx="1318">
                  <c:v>19.95</c:v>
                </c:pt>
                <c:pt idx="1319">
                  <c:v>20.85</c:v>
                </c:pt>
                <c:pt idx="1320">
                  <c:v>21.17</c:v>
                </c:pt>
                <c:pt idx="1321">
                  <c:v>21.18</c:v>
                </c:pt>
                <c:pt idx="1322">
                  <c:v>21.18</c:v>
                </c:pt>
                <c:pt idx="1323">
                  <c:v>21.52</c:v>
                </c:pt>
                <c:pt idx="1324">
                  <c:v>21.25</c:v>
                </c:pt>
                <c:pt idx="1325">
                  <c:v>20.85</c:v>
                </c:pt>
                <c:pt idx="1326">
                  <c:v>20.55</c:v>
                </c:pt>
                <c:pt idx="1327">
                  <c:v>20.440000000000001</c:v>
                </c:pt>
                <c:pt idx="1328">
                  <c:v>20.3</c:v>
                </c:pt>
                <c:pt idx="1329">
                  <c:v>20.02</c:v>
                </c:pt>
                <c:pt idx="1330">
                  <c:v>20.05</c:v>
                </c:pt>
                <c:pt idx="1331">
                  <c:v>19.850000000000001</c:v>
                </c:pt>
                <c:pt idx="1332">
                  <c:v>19.7</c:v>
                </c:pt>
                <c:pt idx="1333">
                  <c:v>19.5</c:v>
                </c:pt>
                <c:pt idx="1334">
                  <c:v>18.13</c:v>
                </c:pt>
                <c:pt idx="1335">
                  <c:v>17.93</c:v>
                </c:pt>
                <c:pt idx="1336">
                  <c:v>18.13</c:v>
                </c:pt>
                <c:pt idx="1337">
                  <c:v>18.28</c:v>
                </c:pt>
                <c:pt idx="1338">
                  <c:v>18.2</c:v>
                </c:pt>
                <c:pt idx="1339">
                  <c:v>18.329999999999998</c:v>
                </c:pt>
                <c:pt idx="1340">
                  <c:v>18.190000000000001</c:v>
                </c:pt>
                <c:pt idx="1341">
                  <c:v>18.02</c:v>
                </c:pt>
                <c:pt idx="1342">
                  <c:v>17.97</c:v>
                </c:pt>
                <c:pt idx="1343">
                  <c:v>17.829999999999998</c:v>
                </c:pt>
                <c:pt idx="1344">
                  <c:v>17.739999999999998</c:v>
                </c:pt>
                <c:pt idx="1345">
                  <c:v>17.829999999999998</c:v>
                </c:pt>
                <c:pt idx="1346">
                  <c:v>17.71</c:v>
                </c:pt>
                <c:pt idx="1347">
                  <c:v>17.75</c:v>
                </c:pt>
                <c:pt idx="1348">
                  <c:v>17.920000000000002</c:v>
                </c:pt>
                <c:pt idx="1349">
                  <c:v>17.93</c:v>
                </c:pt>
                <c:pt idx="1350">
                  <c:v>18.09</c:v>
                </c:pt>
                <c:pt idx="1351">
                  <c:v>17.96</c:v>
                </c:pt>
                <c:pt idx="1352">
                  <c:v>17.84</c:v>
                </c:pt>
                <c:pt idx="1353">
                  <c:v>17.91</c:v>
                </c:pt>
                <c:pt idx="1354">
                  <c:v>17.71</c:v>
                </c:pt>
                <c:pt idx="1355">
                  <c:v>17.53</c:v>
                </c:pt>
                <c:pt idx="1356">
                  <c:v>17.739999999999998</c:v>
                </c:pt>
                <c:pt idx="1357">
                  <c:v>17.64</c:v>
                </c:pt>
                <c:pt idx="1358">
                  <c:v>17.78</c:v>
                </c:pt>
                <c:pt idx="1359">
                  <c:v>17.45</c:v>
                </c:pt>
                <c:pt idx="1360">
                  <c:v>17.579999999999998</c:v>
                </c:pt>
                <c:pt idx="1361">
                  <c:v>17.63</c:v>
                </c:pt>
                <c:pt idx="1362">
                  <c:v>17.86</c:v>
                </c:pt>
                <c:pt idx="1363">
                  <c:v>17.68</c:v>
                </c:pt>
                <c:pt idx="1364">
                  <c:v>17.77</c:v>
                </c:pt>
                <c:pt idx="1365">
                  <c:v>17.829999999999998</c:v>
                </c:pt>
                <c:pt idx="1366">
                  <c:v>17.63</c:v>
                </c:pt>
                <c:pt idx="1367">
                  <c:v>17.45</c:v>
                </c:pt>
                <c:pt idx="1368">
                  <c:v>17.43</c:v>
                </c:pt>
                <c:pt idx="1369">
                  <c:v>17.38</c:v>
                </c:pt>
                <c:pt idx="1370">
                  <c:v>17.23</c:v>
                </c:pt>
                <c:pt idx="1371">
                  <c:v>17.03</c:v>
                </c:pt>
                <c:pt idx="1372">
                  <c:v>16.98</c:v>
                </c:pt>
                <c:pt idx="1373">
                  <c:v>17.16</c:v>
                </c:pt>
                <c:pt idx="1374">
                  <c:v>17.079999999999998</c:v>
                </c:pt>
                <c:pt idx="1375">
                  <c:v>17.079999999999998</c:v>
                </c:pt>
                <c:pt idx="1376">
                  <c:v>17.260000000000002</c:v>
                </c:pt>
                <c:pt idx="1377">
                  <c:v>16.98</c:v>
                </c:pt>
                <c:pt idx="1378">
                  <c:v>16.8</c:v>
                </c:pt>
                <c:pt idx="1379">
                  <c:v>16.98</c:v>
                </c:pt>
                <c:pt idx="1380">
                  <c:v>17.11</c:v>
                </c:pt>
                <c:pt idx="1381">
                  <c:v>17.010000000000002</c:v>
                </c:pt>
                <c:pt idx="1382">
                  <c:v>16.97</c:v>
                </c:pt>
                <c:pt idx="1383">
                  <c:v>16.95</c:v>
                </c:pt>
                <c:pt idx="1384">
                  <c:v>16.95</c:v>
                </c:pt>
                <c:pt idx="1385">
                  <c:v>17</c:v>
                </c:pt>
                <c:pt idx="1386">
                  <c:v>17.43</c:v>
                </c:pt>
                <c:pt idx="1387">
                  <c:v>17.48</c:v>
                </c:pt>
                <c:pt idx="1388">
                  <c:v>17.66</c:v>
                </c:pt>
                <c:pt idx="1389">
                  <c:v>17.32</c:v>
                </c:pt>
                <c:pt idx="1390">
                  <c:v>16.86</c:v>
                </c:pt>
                <c:pt idx="1391">
                  <c:v>16.899999999999999</c:v>
                </c:pt>
                <c:pt idx="1392">
                  <c:v>16.510000000000002</c:v>
                </c:pt>
                <c:pt idx="1393">
                  <c:v>16.55</c:v>
                </c:pt>
                <c:pt idx="1394">
                  <c:v>16.649999999999999</c:v>
                </c:pt>
                <c:pt idx="1395">
                  <c:v>16.760000000000002</c:v>
                </c:pt>
                <c:pt idx="1396">
                  <c:v>16.739999999999998</c:v>
                </c:pt>
                <c:pt idx="1397">
                  <c:v>16.649999999999999</c:v>
                </c:pt>
                <c:pt idx="1398">
                  <c:v>16.66</c:v>
                </c:pt>
                <c:pt idx="1399">
                  <c:v>16.72</c:v>
                </c:pt>
                <c:pt idx="1400">
                  <c:v>16.77</c:v>
                </c:pt>
                <c:pt idx="1401">
                  <c:v>16.84</c:v>
                </c:pt>
                <c:pt idx="1402">
                  <c:v>16.86</c:v>
                </c:pt>
                <c:pt idx="1403">
                  <c:v>16.690000000000001</c:v>
                </c:pt>
                <c:pt idx="1404">
                  <c:v>16.329999999999998</c:v>
                </c:pt>
                <c:pt idx="1405">
                  <c:v>16.420000000000002</c:v>
                </c:pt>
                <c:pt idx="1406">
                  <c:v>16.600000000000001</c:v>
                </c:pt>
                <c:pt idx="1407">
                  <c:v>16.8</c:v>
                </c:pt>
                <c:pt idx="1408">
                  <c:v>16.62</c:v>
                </c:pt>
                <c:pt idx="1409">
                  <c:v>16.440000000000001</c:v>
                </c:pt>
                <c:pt idx="1410">
                  <c:v>16.600000000000001</c:v>
                </c:pt>
                <c:pt idx="1411">
                  <c:v>16.399999999999999</c:v>
                </c:pt>
                <c:pt idx="1412">
                  <c:v>16.21</c:v>
                </c:pt>
                <c:pt idx="1413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Output1!$DP$8</c:f>
              <c:strCache>
                <c:ptCount val="1"/>
                <c:pt idx="0">
                  <c:v>Y2024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Output1!$DP$9:$DP$2213</c:f>
              <c:numCache>
                <c:formatCode>0.00</c:formatCode>
                <c:ptCount val="2205"/>
                <c:pt idx="615">
                  <c:v>33.799999999999997</c:v>
                </c:pt>
                <c:pt idx="616">
                  <c:v>34.69</c:v>
                </c:pt>
                <c:pt idx="617">
                  <c:v>33.93</c:v>
                </c:pt>
                <c:pt idx="618">
                  <c:v>33.799999999999997</c:v>
                </c:pt>
                <c:pt idx="619">
                  <c:v>33.4</c:v>
                </c:pt>
                <c:pt idx="620">
                  <c:v>33.049999999999997</c:v>
                </c:pt>
                <c:pt idx="621">
                  <c:v>34.6</c:v>
                </c:pt>
                <c:pt idx="622">
                  <c:v>32.75</c:v>
                </c:pt>
                <c:pt idx="623">
                  <c:v>34.35</c:v>
                </c:pt>
                <c:pt idx="624">
                  <c:v>34.799999999999997</c:v>
                </c:pt>
                <c:pt idx="625">
                  <c:v>34.4</c:v>
                </c:pt>
                <c:pt idx="626">
                  <c:v>35.5</c:v>
                </c:pt>
                <c:pt idx="627">
                  <c:v>38.5</c:v>
                </c:pt>
                <c:pt idx="628">
                  <c:v>38.700000000000003</c:v>
                </c:pt>
                <c:pt idx="629">
                  <c:v>38.229999999999997</c:v>
                </c:pt>
                <c:pt idx="630">
                  <c:v>36.9</c:v>
                </c:pt>
                <c:pt idx="631">
                  <c:v>38.85</c:v>
                </c:pt>
                <c:pt idx="632">
                  <c:v>42.25</c:v>
                </c:pt>
                <c:pt idx="633">
                  <c:v>40.35</c:v>
                </c:pt>
                <c:pt idx="634">
                  <c:v>39.65</c:v>
                </c:pt>
                <c:pt idx="635">
                  <c:v>42.5</c:v>
                </c:pt>
                <c:pt idx="636">
                  <c:v>43.2</c:v>
                </c:pt>
                <c:pt idx="637">
                  <c:v>45.6</c:v>
                </c:pt>
                <c:pt idx="638">
                  <c:v>45.6</c:v>
                </c:pt>
                <c:pt idx="639">
                  <c:v>44</c:v>
                </c:pt>
                <c:pt idx="640">
                  <c:v>43.4</c:v>
                </c:pt>
                <c:pt idx="641">
                  <c:v>45.5</c:v>
                </c:pt>
                <c:pt idx="642">
                  <c:v>45.28</c:v>
                </c:pt>
                <c:pt idx="643">
                  <c:v>45.61</c:v>
                </c:pt>
                <c:pt idx="644">
                  <c:v>47.5</c:v>
                </c:pt>
                <c:pt idx="645">
                  <c:v>47.3</c:v>
                </c:pt>
                <c:pt idx="646">
                  <c:v>47.1</c:v>
                </c:pt>
                <c:pt idx="647">
                  <c:v>46.2</c:v>
                </c:pt>
                <c:pt idx="648">
                  <c:v>47.83</c:v>
                </c:pt>
                <c:pt idx="649">
                  <c:v>45.75</c:v>
                </c:pt>
                <c:pt idx="650">
                  <c:v>46.1</c:v>
                </c:pt>
                <c:pt idx="651">
                  <c:v>45.3</c:v>
                </c:pt>
                <c:pt idx="652">
                  <c:v>48</c:v>
                </c:pt>
                <c:pt idx="653">
                  <c:v>49</c:v>
                </c:pt>
                <c:pt idx="654">
                  <c:v>48</c:v>
                </c:pt>
                <c:pt idx="655">
                  <c:v>47.8</c:v>
                </c:pt>
                <c:pt idx="656">
                  <c:v>51.8</c:v>
                </c:pt>
                <c:pt idx="657">
                  <c:v>52.2</c:v>
                </c:pt>
                <c:pt idx="658">
                  <c:v>51.7</c:v>
                </c:pt>
                <c:pt idx="659">
                  <c:v>52.7</c:v>
                </c:pt>
                <c:pt idx="660">
                  <c:v>52.1</c:v>
                </c:pt>
                <c:pt idx="661">
                  <c:v>55.6</c:v>
                </c:pt>
                <c:pt idx="662">
                  <c:v>54.4</c:v>
                </c:pt>
                <c:pt idx="663">
                  <c:v>54.6</c:v>
                </c:pt>
                <c:pt idx="664">
                  <c:v>54</c:v>
                </c:pt>
                <c:pt idx="665">
                  <c:v>52.09</c:v>
                </c:pt>
                <c:pt idx="666">
                  <c:v>52.05</c:v>
                </c:pt>
                <c:pt idx="667">
                  <c:v>55.03</c:v>
                </c:pt>
                <c:pt idx="668">
                  <c:v>52.65</c:v>
                </c:pt>
                <c:pt idx="669">
                  <c:v>49.65</c:v>
                </c:pt>
                <c:pt idx="670">
                  <c:v>51.54</c:v>
                </c:pt>
                <c:pt idx="671">
                  <c:v>47.35</c:v>
                </c:pt>
                <c:pt idx="672">
                  <c:v>44.25</c:v>
                </c:pt>
                <c:pt idx="673">
                  <c:v>43.1</c:v>
                </c:pt>
                <c:pt idx="674">
                  <c:v>44.3</c:v>
                </c:pt>
                <c:pt idx="675">
                  <c:v>43.3</c:v>
                </c:pt>
                <c:pt idx="676">
                  <c:v>44.85</c:v>
                </c:pt>
                <c:pt idx="677">
                  <c:v>46.14</c:v>
                </c:pt>
                <c:pt idx="678">
                  <c:v>47.7</c:v>
                </c:pt>
                <c:pt idx="679">
                  <c:v>47.13</c:v>
                </c:pt>
                <c:pt idx="680">
                  <c:v>47.69</c:v>
                </c:pt>
                <c:pt idx="681">
                  <c:v>50.23</c:v>
                </c:pt>
                <c:pt idx="682">
                  <c:v>48.45</c:v>
                </c:pt>
                <c:pt idx="683">
                  <c:v>48.25</c:v>
                </c:pt>
                <c:pt idx="684">
                  <c:v>48.45</c:v>
                </c:pt>
                <c:pt idx="685">
                  <c:v>49.65</c:v>
                </c:pt>
                <c:pt idx="686">
                  <c:v>48.7</c:v>
                </c:pt>
                <c:pt idx="687">
                  <c:v>50.05</c:v>
                </c:pt>
                <c:pt idx="688">
                  <c:v>50.25</c:v>
                </c:pt>
                <c:pt idx="689">
                  <c:v>51.05</c:v>
                </c:pt>
                <c:pt idx="690">
                  <c:v>49.65</c:v>
                </c:pt>
                <c:pt idx="691">
                  <c:v>50.4</c:v>
                </c:pt>
                <c:pt idx="692">
                  <c:v>49.43</c:v>
                </c:pt>
                <c:pt idx="693">
                  <c:v>49.7</c:v>
                </c:pt>
                <c:pt idx="694">
                  <c:v>50.1</c:v>
                </c:pt>
                <c:pt idx="695">
                  <c:v>51.3</c:v>
                </c:pt>
                <c:pt idx="696">
                  <c:v>50.07</c:v>
                </c:pt>
                <c:pt idx="697">
                  <c:v>51.1</c:v>
                </c:pt>
                <c:pt idx="698">
                  <c:v>52</c:v>
                </c:pt>
                <c:pt idx="699">
                  <c:v>52.5</c:v>
                </c:pt>
                <c:pt idx="700">
                  <c:v>51.15</c:v>
                </c:pt>
                <c:pt idx="701">
                  <c:v>53.18</c:v>
                </c:pt>
                <c:pt idx="702">
                  <c:v>50.61</c:v>
                </c:pt>
                <c:pt idx="703">
                  <c:v>49.18</c:v>
                </c:pt>
                <c:pt idx="704">
                  <c:v>54.18</c:v>
                </c:pt>
                <c:pt idx="705">
                  <c:v>55.99</c:v>
                </c:pt>
                <c:pt idx="706">
                  <c:v>55.2</c:v>
                </c:pt>
                <c:pt idx="707">
                  <c:v>53.24</c:v>
                </c:pt>
                <c:pt idx="708">
                  <c:v>52.81</c:v>
                </c:pt>
                <c:pt idx="709">
                  <c:v>53.5</c:v>
                </c:pt>
                <c:pt idx="710">
                  <c:v>53.59</c:v>
                </c:pt>
                <c:pt idx="711">
                  <c:v>50.31</c:v>
                </c:pt>
                <c:pt idx="712">
                  <c:v>50.03</c:v>
                </c:pt>
                <c:pt idx="713">
                  <c:v>49.98</c:v>
                </c:pt>
                <c:pt idx="714">
                  <c:v>51.39</c:v>
                </c:pt>
                <c:pt idx="715">
                  <c:v>48.77</c:v>
                </c:pt>
                <c:pt idx="716">
                  <c:v>48.73</c:v>
                </c:pt>
                <c:pt idx="717">
                  <c:v>47.88</c:v>
                </c:pt>
                <c:pt idx="718">
                  <c:v>48.08</c:v>
                </c:pt>
                <c:pt idx="719">
                  <c:v>48.1</c:v>
                </c:pt>
                <c:pt idx="720">
                  <c:v>48.45</c:v>
                </c:pt>
                <c:pt idx="721">
                  <c:v>50.03</c:v>
                </c:pt>
                <c:pt idx="722">
                  <c:v>48.88</c:v>
                </c:pt>
                <c:pt idx="723">
                  <c:v>50.94</c:v>
                </c:pt>
                <c:pt idx="724">
                  <c:v>50.89</c:v>
                </c:pt>
                <c:pt idx="725">
                  <c:v>54.29</c:v>
                </c:pt>
                <c:pt idx="726">
                  <c:v>51.9</c:v>
                </c:pt>
                <c:pt idx="727">
                  <c:v>50.81</c:v>
                </c:pt>
                <c:pt idx="728">
                  <c:v>52.11</c:v>
                </c:pt>
                <c:pt idx="729">
                  <c:v>50.45</c:v>
                </c:pt>
                <c:pt idx="730">
                  <c:v>49.65</c:v>
                </c:pt>
                <c:pt idx="731">
                  <c:v>47.45</c:v>
                </c:pt>
                <c:pt idx="732">
                  <c:v>46.91</c:v>
                </c:pt>
                <c:pt idx="733">
                  <c:v>47.25</c:v>
                </c:pt>
                <c:pt idx="734">
                  <c:v>46.45</c:v>
                </c:pt>
                <c:pt idx="735">
                  <c:v>47.95</c:v>
                </c:pt>
                <c:pt idx="736">
                  <c:v>48.2</c:v>
                </c:pt>
                <c:pt idx="737">
                  <c:v>52.95</c:v>
                </c:pt>
                <c:pt idx="738">
                  <c:v>50.97</c:v>
                </c:pt>
                <c:pt idx="739">
                  <c:v>50.88</c:v>
                </c:pt>
                <c:pt idx="740">
                  <c:v>50.4</c:v>
                </c:pt>
                <c:pt idx="741">
                  <c:v>48.6</c:v>
                </c:pt>
                <c:pt idx="742">
                  <c:v>49.13</c:v>
                </c:pt>
                <c:pt idx="743">
                  <c:v>48.95</c:v>
                </c:pt>
                <c:pt idx="744">
                  <c:v>48.29</c:v>
                </c:pt>
                <c:pt idx="745">
                  <c:v>49.14</c:v>
                </c:pt>
                <c:pt idx="746">
                  <c:v>48.25</c:v>
                </c:pt>
                <c:pt idx="747">
                  <c:v>48.88</c:v>
                </c:pt>
                <c:pt idx="748">
                  <c:v>49.81</c:v>
                </c:pt>
                <c:pt idx="749">
                  <c:v>50.82</c:v>
                </c:pt>
                <c:pt idx="750">
                  <c:v>51.45</c:v>
                </c:pt>
                <c:pt idx="751">
                  <c:v>48.8</c:v>
                </c:pt>
                <c:pt idx="752">
                  <c:v>48.87</c:v>
                </c:pt>
                <c:pt idx="753">
                  <c:v>54.5</c:v>
                </c:pt>
                <c:pt idx="754">
                  <c:v>50.4</c:v>
                </c:pt>
                <c:pt idx="755">
                  <c:v>47.39</c:v>
                </c:pt>
                <c:pt idx="756">
                  <c:v>44.4</c:v>
                </c:pt>
                <c:pt idx="757">
                  <c:v>44.83</c:v>
                </c:pt>
                <c:pt idx="758">
                  <c:v>41.58</c:v>
                </c:pt>
                <c:pt idx="759">
                  <c:v>40.299999999999997</c:v>
                </c:pt>
                <c:pt idx="760">
                  <c:v>40.85</c:v>
                </c:pt>
                <c:pt idx="761">
                  <c:v>42.47</c:v>
                </c:pt>
                <c:pt idx="762">
                  <c:v>41.35</c:v>
                </c:pt>
                <c:pt idx="763">
                  <c:v>41.03</c:v>
                </c:pt>
                <c:pt idx="764">
                  <c:v>42.32</c:v>
                </c:pt>
                <c:pt idx="765">
                  <c:v>41.91</c:v>
                </c:pt>
                <c:pt idx="766">
                  <c:v>41.76</c:v>
                </c:pt>
                <c:pt idx="767">
                  <c:v>42.09</c:v>
                </c:pt>
                <c:pt idx="768">
                  <c:v>43.3</c:v>
                </c:pt>
                <c:pt idx="769">
                  <c:v>46.72</c:v>
                </c:pt>
                <c:pt idx="770">
                  <c:v>46.91</c:v>
                </c:pt>
                <c:pt idx="771">
                  <c:v>46.83</c:v>
                </c:pt>
                <c:pt idx="772">
                  <c:v>46.5</c:v>
                </c:pt>
                <c:pt idx="773">
                  <c:v>45.86</c:v>
                </c:pt>
                <c:pt idx="774">
                  <c:v>47.29</c:v>
                </c:pt>
                <c:pt idx="775">
                  <c:v>45.3</c:v>
                </c:pt>
                <c:pt idx="776">
                  <c:v>47.22</c:v>
                </c:pt>
                <c:pt idx="777">
                  <c:v>50.37</c:v>
                </c:pt>
                <c:pt idx="778">
                  <c:v>52.33</c:v>
                </c:pt>
                <c:pt idx="779">
                  <c:v>52.13</c:v>
                </c:pt>
                <c:pt idx="780">
                  <c:v>52.23</c:v>
                </c:pt>
                <c:pt idx="781">
                  <c:v>51.28</c:v>
                </c:pt>
                <c:pt idx="782">
                  <c:v>50.65</c:v>
                </c:pt>
                <c:pt idx="783">
                  <c:v>50.24</c:v>
                </c:pt>
                <c:pt idx="784">
                  <c:v>51.07</c:v>
                </c:pt>
                <c:pt idx="785">
                  <c:v>51.85</c:v>
                </c:pt>
                <c:pt idx="786">
                  <c:v>52.41</c:v>
                </c:pt>
                <c:pt idx="787">
                  <c:v>52.98</c:v>
                </c:pt>
                <c:pt idx="788">
                  <c:v>50.79</c:v>
                </c:pt>
                <c:pt idx="789">
                  <c:v>50.63</c:v>
                </c:pt>
                <c:pt idx="790">
                  <c:v>50.18</c:v>
                </c:pt>
                <c:pt idx="791">
                  <c:v>50.65</c:v>
                </c:pt>
                <c:pt idx="792">
                  <c:v>50.7</c:v>
                </c:pt>
                <c:pt idx="793">
                  <c:v>51.25</c:v>
                </c:pt>
                <c:pt idx="794">
                  <c:v>52.53</c:v>
                </c:pt>
                <c:pt idx="795">
                  <c:v>51.77</c:v>
                </c:pt>
                <c:pt idx="796">
                  <c:v>51.25</c:v>
                </c:pt>
                <c:pt idx="797">
                  <c:v>52.35</c:v>
                </c:pt>
                <c:pt idx="798">
                  <c:v>53.16</c:v>
                </c:pt>
                <c:pt idx="799">
                  <c:v>52.44</c:v>
                </c:pt>
                <c:pt idx="800">
                  <c:v>50.19</c:v>
                </c:pt>
                <c:pt idx="801">
                  <c:v>51.29</c:v>
                </c:pt>
                <c:pt idx="802">
                  <c:v>54.58</c:v>
                </c:pt>
                <c:pt idx="803">
                  <c:v>55.9</c:v>
                </c:pt>
                <c:pt idx="804">
                  <c:v>53.12</c:v>
                </c:pt>
                <c:pt idx="805">
                  <c:v>49.47</c:v>
                </c:pt>
                <c:pt idx="806">
                  <c:v>47.68</c:v>
                </c:pt>
                <c:pt idx="807">
                  <c:v>48.22</c:v>
                </c:pt>
                <c:pt idx="808">
                  <c:v>48.16</c:v>
                </c:pt>
                <c:pt idx="809">
                  <c:v>47.33</c:v>
                </c:pt>
                <c:pt idx="810">
                  <c:v>48.78</c:v>
                </c:pt>
                <c:pt idx="811">
                  <c:v>46.32</c:v>
                </c:pt>
                <c:pt idx="812">
                  <c:v>47.95</c:v>
                </c:pt>
                <c:pt idx="813">
                  <c:v>45.16</c:v>
                </c:pt>
                <c:pt idx="814">
                  <c:v>47.9</c:v>
                </c:pt>
                <c:pt idx="815">
                  <c:v>48.55</c:v>
                </c:pt>
                <c:pt idx="816">
                  <c:v>46.7</c:v>
                </c:pt>
                <c:pt idx="817">
                  <c:v>53</c:v>
                </c:pt>
                <c:pt idx="818">
                  <c:v>52.7</c:v>
                </c:pt>
                <c:pt idx="819">
                  <c:v>54.54</c:v>
                </c:pt>
                <c:pt idx="820">
                  <c:v>47.75</c:v>
                </c:pt>
                <c:pt idx="821">
                  <c:v>45.8</c:v>
                </c:pt>
                <c:pt idx="822">
                  <c:v>46.26</c:v>
                </c:pt>
                <c:pt idx="823">
                  <c:v>45.97</c:v>
                </c:pt>
                <c:pt idx="824">
                  <c:v>48.16</c:v>
                </c:pt>
                <c:pt idx="825">
                  <c:v>50</c:v>
                </c:pt>
                <c:pt idx="826">
                  <c:v>50.25</c:v>
                </c:pt>
                <c:pt idx="827">
                  <c:v>50.68</c:v>
                </c:pt>
                <c:pt idx="828">
                  <c:v>51.22</c:v>
                </c:pt>
                <c:pt idx="829">
                  <c:v>54.6</c:v>
                </c:pt>
                <c:pt idx="830">
                  <c:v>53.35</c:v>
                </c:pt>
                <c:pt idx="831">
                  <c:v>52.57</c:v>
                </c:pt>
                <c:pt idx="832">
                  <c:v>51.29</c:v>
                </c:pt>
                <c:pt idx="833">
                  <c:v>52.38</c:v>
                </c:pt>
                <c:pt idx="834">
                  <c:v>52.7</c:v>
                </c:pt>
                <c:pt idx="835">
                  <c:v>54.8</c:v>
                </c:pt>
                <c:pt idx="836">
                  <c:v>56.07</c:v>
                </c:pt>
                <c:pt idx="837">
                  <c:v>55.26</c:v>
                </c:pt>
                <c:pt idx="838">
                  <c:v>55.2</c:v>
                </c:pt>
                <c:pt idx="839">
                  <c:v>56.62</c:v>
                </c:pt>
                <c:pt idx="840">
                  <c:v>56.44</c:v>
                </c:pt>
                <c:pt idx="841">
                  <c:v>57.65</c:v>
                </c:pt>
                <c:pt idx="842">
                  <c:v>58.99</c:v>
                </c:pt>
                <c:pt idx="843">
                  <c:v>60.09</c:v>
                </c:pt>
                <c:pt idx="844">
                  <c:v>60.15</c:v>
                </c:pt>
                <c:pt idx="845">
                  <c:v>60.21</c:v>
                </c:pt>
                <c:pt idx="846">
                  <c:v>61.06</c:v>
                </c:pt>
                <c:pt idx="847">
                  <c:v>53</c:v>
                </c:pt>
                <c:pt idx="848">
                  <c:v>52.7</c:v>
                </c:pt>
                <c:pt idx="849">
                  <c:v>54.54</c:v>
                </c:pt>
                <c:pt idx="850">
                  <c:v>47.75</c:v>
                </c:pt>
                <c:pt idx="851">
                  <c:v>45.8</c:v>
                </c:pt>
                <c:pt idx="852">
                  <c:v>46.26</c:v>
                </c:pt>
                <c:pt idx="853">
                  <c:v>45.97</c:v>
                </c:pt>
                <c:pt idx="854">
                  <c:v>48.16</c:v>
                </c:pt>
                <c:pt idx="855">
                  <c:v>50</c:v>
                </c:pt>
                <c:pt idx="856">
                  <c:v>50.25</c:v>
                </c:pt>
                <c:pt idx="857">
                  <c:v>50.68</c:v>
                </c:pt>
                <c:pt idx="858">
                  <c:v>51.22</c:v>
                </c:pt>
                <c:pt idx="859">
                  <c:v>54.6</c:v>
                </c:pt>
                <c:pt idx="860">
                  <c:v>53.35</c:v>
                </c:pt>
                <c:pt idx="861">
                  <c:v>52.57</c:v>
                </c:pt>
                <c:pt idx="862">
                  <c:v>51.29</c:v>
                </c:pt>
                <c:pt idx="863">
                  <c:v>52.38</c:v>
                </c:pt>
                <c:pt idx="864">
                  <c:v>52.7</c:v>
                </c:pt>
                <c:pt idx="865">
                  <c:v>54.8</c:v>
                </c:pt>
                <c:pt idx="866">
                  <c:v>56.07</c:v>
                </c:pt>
                <c:pt idx="867">
                  <c:v>55.26</c:v>
                </c:pt>
                <c:pt idx="868">
                  <c:v>55.2</c:v>
                </c:pt>
                <c:pt idx="869">
                  <c:v>56.62</c:v>
                </c:pt>
                <c:pt idx="870">
                  <c:v>56.44</c:v>
                </c:pt>
                <c:pt idx="871">
                  <c:v>57.65</c:v>
                </c:pt>
                <c:pt idx="872">
                  <c:v>58.99</c:v>
                </c:pt>
                <c:pt idx="873">
                  <c:v>60.09</c:v>
                </c:pt>
                <c:pt idx="874">
                  <c:v>60.15</c:v>
                </c:pt>
                <c:pt idx="875">
                  <c:v>60.21</c:v>
                </c:pt>
                <c:pt idx="876">
                  <c:v>61.06</c:v>
                </c:pt>
                <c:pt idx="877">
                  <c:v>59.07</c:v>
                </c:pt>
                <c:pt idx="878">
                  <c:v>57.95</c:v>
                </c:pt>
                <c:pt idx="879">
                  <c:v>57.26</c:v>
                </c:pt>
                <c:pt idx="880">
                  <c:v>56.95</c:v>
                </c:pt>
                <c:pt idx="881">
                  <c:v>56.91</c:v>
                </c:pt>
                <c:pt idx="882">
                  <c:v>58.59</c:v>
                </c:pt>
                <c:pt idx="883">
                  <c:v>65.19</c:v>
                </c:pt>
                <c:pt idx="884">
                  <c:v>65.349999999999994</c:v>
                </c:pt>
                <c:pt idx="885">
                  <c:v>60.68</c:v>
                </c:pt>
                <c:pt idx="886">
                  <c:v>60.05</c:v>
                </c:pt>
                <c:pt idx="887">
                  <c:v>57.5</c:v>
                </c:pt>
                <c:pt idx="888">
                  <c:v>54.9</c:v>
                </c:pt>
                <c:pt idx="889">
                  <c:v>61.41</c:v>
                </c:pt>
                <c:pt idx="890">
                  <c:v>64.5</c:v>
                </c:pt>
                <c:pt idx="891">
                  <c:v>61.39</c:v>
                </c:pt>
                <c:pt idx="892">
                  <c:v>64.180000000000007</c:v>
                </c:pt>
                <c:pt idx="893">
                  <c:v>66.64</c:v>
                </c:pt>
                <c:pt idx="894">
                  <c:v>62.75</c:v>
                </c:pt>
                <c:pt idx="895">
                  <c:v>63.86</c:v>
                </c:pt>
                <c:pt idx="896">
                  <c:v>59.22</c:v>
                </c:pt>
                <c:pt idx="897">
                  <c:v>62.25</c:v>
                </c:pt>
                <c:pt idx="898">
                  <c:v>70.58</c:v>
                </c:pt>
                <c:pt idx="899">
                  <c:v>63.54</c:v>
                </c:pt>
                <c:pt idx="900">
                  <c:v>69.28</c:v>
                </c:pt>
                <c:pt idx="901">
                  <c:v>67.040000000000006</c:v>
                </c:pt>
                <c:pt idx="902">
                  <c:v>66.3</c:v>
                </c:pt>
                <c:pt idx="903">
                  <c:v>68.27</c:v>
                </c:pt>
                <c:pt idx="904">
                  <c:v>69.78</c:v>
                </c:pt>
                <c:pt idx="905">
                  <c:v>71.819999999999993</c:v>
                </c:pt>
                <c:pt idx="906">
                  <c:v>73.81</c:v>
                </c:pt>
                <c:pt idx="907">
                  <c:v>75.42</c:v>
                </c:pt>
                <c:pt idx="908">
                  <c:v>78.489999999999995</c:v>
                </c:pt>
                <c:pt idx="909">
                  <c:v>87.86</c:v>
                </c:pt>
                <c:pt idx="910">
                  <c:v>84.5</c:v>
                </c:pt>
                <c:pt idx="911">
                  <c:v>86.97</c:v>
                </c:pt>
                <c:pt idx="912">
                  <c:v>86.8</c:v>
                </c:pt>
                <c:pt idx="913">
                  <c:v>87.43</c:v>
                </c:pt>
                <c:pt idx="914">
                  <c:v>84.52</c:v>
                </c:pt>
                <c:pt idx="915">
                  <c:v>87.54</c:v>
                </c:pt>
                <c:pt idx="916">
                  <c:v>85.41</c:v>
                </c:pt>
                <c:pt idx="917">
                  <c:v>83.62</c:v>
                </c:pt>
                <c:pt idx="918">
                  <c:v>84.04</c:v>
                </c:pt>
                <c:pt idx="919">
                  <c:v>90.6</c:v>
                </c:pt>
                <c:pt idx="920">
                  <c:v>84.13</c:v>
                </c:pt>
                <c:pt idx="921">
                  <c:v>79.58</c:v>
                </c:pt>
                <c:pt idx="922">
                  <c:v>76.150000000000006</c:v>
                </c:pt>
                <c:pt idx="923">
                  <c:v>78.650000000000006</c:v>
                </c:pt>
                <c:pt idx="924">
                  <c:v>77.48</c:v>
                </c:pt>
                <c:pt idx="925">
                  <c:v>81.87</c:v>
                </c:pt>
                <c:pt idx="926">
                  <c:v>80.489999999999995</c:v>
                </c:pt>
                <c:pt idx="927">
                  <c:v>79.75</c:v>
                </c:pt>
                <c:pt idx="928">
                  <c:v>80.34</c:v>
                </c:pt>
                <c:pt idx="929">
                  <c:v>79.400000000000006</c:v>
                </c:pt>
                <c:pt idx="930">
                  <c:v>78</c:v>
                </c:pt>
                <c:pt idx="931">
                  <c:v>83.46</c:v>
                </c:pt>
                <c:pt idx="932">
                  <c:v>85</c:v>
                </c:pt>
                <c:pt idx="933">
                  <c:v>70.38</c:v>
                </c:pt>
                <c:pt idx="934">
                  <c:v>78.83</c:v>
                </c:pt>
                <c:pt idx="935">
                  <c:v>78.010000000000005</c:v>
                </c:pt>
                <c:pt idx="936">
                  <c:v>81.33</c:v>
                </c:pt>
                <c:pt idx="937">
                  <c:v>79.5</c:v>
                </c:pt>
                <c:pt idx="938">
                  <c:v>79.16</c:v>
                </c:pt>
                <c:pt idx="939">
                  <c:v>87.44</c:v>
                </c:pt>
                <c:pt idx="940">
                  <c:v>88.84</c:v>
                </c:pt>
                <c:pt idx="941">
                  <c:v>84.88</c:v>
                </c:pt>
                <c:pt idx="942">
                  <c:v>88.12</c:v>
                </c:pt>
                <c:pt idx="943">
                  <c:v>93.85</c:v>
                </c:pt>
                <c:pt idx="944">
                  <c:v>90.52</c:v>
                </c:pt>
                <c:pt idx="945">
                  <c:v>89.23</c:v>
                </c:pt>
                <c:pt idx="946">
                  <c:v>92.07</c:v>
                </c:pt>
                <c:pt idx="947">
                  <c:v>93.03</c:v>
                </c:pt>
                <c:pt idx="948">
                  <c:v>98.29</c:v>
                </c:pt>
                <c:pt idx="949">
                  <c:v>102.96</c:v>
                </c:pt>
                <c:pt idx="950">
                  <c:v>101.21</c:v>
                </c:pt>
                <c:pt idx="951">
                  <c:v>101.8</c:v>
                </c:pt>
                <c:pt idx="952">
                  <c:v>106.22</c:v>
                </c:pt>
                <c:pt idx="953">
                  <c:v>107.97</c:v>
                </c:pt>
                <c:pt idx="954">
                  <c:v>127.52</c:v>
                </c:pt>
                <c:pt idx="955">
                  <c:v>132.05000000000001</c:v>
                </c:pt>
                <c:pt idx="956">
                  <c:v>134.16999999999999</c:v>
                </c:pt>
                <c:pt idx="957">
                  <c:v>130.44</c:v>
                </c:pt>
                <c:pt idx="958">
                  <c:v>125.13</c:v>
                </c:pt>
                <c:pt idx="959">
                  <c:v>130.19999999999999</c:v>
                </c:pt>
                <c:pt idx="960">
                  <c:v>117.98</c:v>
                </c:pt>
                <c:pt idx="961">
                  <c:v>100.74</c:v>
                </c:pt>
                <c:pt idx="962">
                  <c:v>101.01</c:v>
                </c:pt>
                <c:pt idx="963">
                  <c:v>109.5</c:v>
                </c:pt>
                <c:pt idx="964">
                  <c:v>113.01</c:v>
                </c:pt>
                <c:pt idx="965">
                  <c:v>119.51</c:v>
                </c:pt>
                <c:pt idx="966">
                  <c:v>115.82</c:v>
                </c:pt>
                <c:pt idx="967">
                  <c:v>110.81</c:v>
                </c:pt>
                <c:pt idx="968">
                  <c:v>110.08</c:v>
                </c:pt>
                <c:pt idx="969">
                  <c:v>111.12</c:v>
                </c:pt>
                <c:pt idx="970">
                  <c:v>109.53</c:v>
                </c:pt>
                <c:pt idx="971">
                  <c:v>107.21</c:v>
                </c:pt>
                <c:pt idx="972">
                  <c:v>104.89</c:v>
                </c:pt>
                <c:pt idx="973">
                  <c:v>105.68</c:v>
                </c:pt>
                <c:pt idx="974">
                  <c:v>115.58</c:v>
                </c:pt>
                <c:pt idx="975">
                  <c:v>110.61</c:v>
                </c:pt>
                <c:pt idx="976">
                  <c:v>108.57</c:v>
                </c:pt>
                <c:pt idx="977">
                  <c:v>109.54</c:v>
                </c:pt>
                <c:pt idx="978">
                  <c:v>116.51</c:v>
                </c:pt>
                <c:pt idx="979">
                  <c:v>126.34</c:v>
                </c:pt>
                <c:pt idx="980">
                  <c:v>120.26</c:v>
                </c:pt>
                <c:pt idx="981">
                  <c:v>123.47</c:v>
                </c:pt>
                <c:pt idx="982">
                  <c:v>115.33</c:v>
                </c:pt>
                <c:pt idx="983">
                  <c:v>103.15</c:v>
                </c:pt>
                <c:pt idx="984">
                  <c:v>114.46</c:v>
                </c:pt>
                <c:pt idx="985">
                  <c:v>118.15</c:v>
                </c:pt>
                <c:pt idx="986">
                  <c:v>141</c:v>
                </c:pt>
                <c:pt idx="987">
                  <c:v>163.5</c:v>
                </c:pt>
                <c:pt idx="988">
                  <c:v>193.06</c:v>
                </c:pt>
                <c:pt idx="989">
                  <c:v>184.11</c:v>
                </c:pt>
                <c:pt idx="990">
                  <c:v>173.76</c:v>
                </c:pt>
                <c:pt idx="991">
                  <c:v>168.45</c:v>
                </c:pt>
                <c:pt idx="992">
                  <c:v>176</c:v>
                </c:pt>
                <c:pt idx="993">
                  <c:v>158.9</c:v>
                </c:pt>
                <c:pt idx="994">
                  <c:v>146.88</c:v>
                </c:pt>
                <c:pt idx="995">
                  <c:v>135.88999999999999</c:v>
                </c:pt>
                <c:pt idx="996">
                  <c:v>134.5</c:v>
                </c:pt>
                <c:pt idx="997">
                  <c:v>129.37</c:v>
                </c:pt>
                <c:pt idx="998">
                  <c:v>124.29</c:v>
                </c:pt>
                <c:pt idx="999">
                  <c:v>123.25</c:v>
                </c:pt>
                <c:pt idx="1000">
                  <c:v>114.69</c:v>
                </c:pt>
                <c:pt idx="1001">
                  <c:v>101.5</c:v>
                </c:pt>
                <c:pt idx="1002">
                  <c:v>99.43</c:v>
                </c:pt>
                <c:pt idx="1003">
                  <c:v>99</c:v>
                </c:pt>
                <c:pt idx="1004">
                  <c:v>96.89</c:v>
                </c:pt>
                <c:pt idx="1005">
                  <c:v>97.02</c:v>
                </c:pt>
                <c:pt idx="1006">
                  <c:v>96.1</c:v>
                </c:pt>
                <c:pt idx="1007">
                  <c:v>93.44</c:v>
                </c:pt>
                <c:pt idx="1008">
                  <c:v>88.18</c:v>
                </c:pt>
                <c:pt idx="1009">
                  <c:v>85.93</c:v>
                </c:pt>
                <c:pt idx="1010">
                  <c:v>86.58</c:v>
                </c:pt>
                <c:pt idx="1011">
                  <c:v>91.21</c:v>
                </c:pt>
                <c:pt idx="1012">
                  <c:v>81.22</c:v>
                </c:pt>
                <c:pt idx="1013">
                  <c:v>79.17</c:v>
                </c:pt>
                <c:pt idx="1014">
                  <c:v>76.08</c:v>
                </c:pt>
                <c:pt idx="1015">
                  <c:v>75.14</c:v>
                </c:pt>
                <c:pt idx="1016">
                  <c:v>73.64</c:v>
                </c:pt>
                <c:pt idx="1017">
                  <c:v>74.38</c:v>
                </c:pt>
                <c:pt idx="1018">
                  <c:v>75</c:v>
                </c:pt>
                <c:pt idx="1019">
                  <c:v>80.58</c:v>
                </c:pt>
                <c:pt idx="1020">
                  <c:v>84.46</c:v>
                </c:pt>
                <c:pt idx="1021">
                  <c:v>83.57</c:v>
                </c:pt>
                <c:pt idx="1022">
                  <c:v>81.180000000000007</c:v>
                </c:pt>
                <c:pt idx="1023">
                  <c:v>80.87</c:v>
                </c:pt>
                <c:pt idx="1024">
                  <c:v>84.3</c:v>
                </c:pt>
                <c:pt idx="1025">
                  <c:v>77.010000000000005</c:v>
                </c:pt>
                <c:pt idx="1026">
                  <c:v>74.75</c:v>
                </c:pt>
                <c:pt idx="1027">
                  <c:v>73.930000000000007</c:v>
                </c:pt>
                <c:pt idx="1028">
                  <c:v>67.63</c:v>
                </c:pt>
                <c:pt idx="1029">
                  <c:v>66.88</c:v>
                </c:pt>
                <c:pt idx="1030">
                  <c:v>66.25</c:v>
                </c:pt>
                <c:pt idx="1031">
                  <c:v>61.82</c:v>
                </c:pt>
                <c:pt idx="1032">
                  <c:v>61.82</c:v>
                </c:pt>
                <c:pt idx="1033">
                  <c:v>61.72</c:v>
                </c:pt>
                <c:pt idx="1034">
                  <c:v>65</c:v>
                </c:pt>
                <c:pt idx="1035">
                  <c:v>65.27</c:v>
                </c:pt>
                <c:pt idx="1036">
                  <c:v>63.23</c:v>
                </c:pt>
                <c:pt idx="1037">
                  <c:v>61.14</c:v>
                </c:pt>
                <c:pt idx="1038">
                  <c:v>61.35</c:v>
                </c:pt>
                <c:pt idx="1039">
                  <c:v>64.97</c:v>
                </c:pt>
                <c:pt idx="1040">
                  <c:v>66.25</c:v>
                </c:pt>
                <c:pt idx="1041">
                  <c:v>63.8</c:v>
                </c:pt>
                <c:pt idx="1042">
                  <c:v>62.78</c:v>
                </c:pt>
                <c:pt idx="1043">
                  <c:v>62.42</c:v>
                </c:pt>
                <c:pt idx="1044">
                  <c:v>62.86</c:v>
                </c:pt>
                <c:pt idx="1045">
                  <c:v>63.57</c:v>
                </c:pt>
                <c:pt idx="1046">
                  <c:v>62.91</c:v>
                </c:pt>
                <c:pt idx="1047">
                  <c:v>63.53</c:v>
                </c:pt>
                <c:pt idx="1048">
                  <c:v>63.7</c:v>
                </c:pt>
                <c:pt idx="1049">
                  <c:v>62.98</c:v>
                </c:pt>
                <c:pt idx="1050">
                  <c:v>61.55</c:v>
                </c:pt>
                <c:pt idx="1051">
                  <c:v>61.78</c:v>
                </c:pt>
                <c:pt idx="1052">
                  <c:v>59.5</c:v>
                </c:pt>
                <c:pt idx="1053">
                  <c:v>59.54</c:v>
                </c:pt>
                <c:pt idx="1054">
                  <c:v>59.53</c:v>
                </c:pt>
                <c:pt idx="1055">
                  <c:v>59.3</c:v>
                </c:pt>
                <c:pt idx="1056">
                  <c:v>57.99</c:v>
                </c:pt>
                <c:pt idx="1057">
                  <c:v>57.65</c:v>
                </c:pt>
                <c:pt idx="1058">
                  <c:v>58.65</c:v>
                </c:pt>
                <c:pt idx="1059">
                  <c:v>57.81</c:v>
                </c:pt>
                <c:pt idx="1060">
                  <c:v>57.76</c:v>
                </c:pt>
                <c:pt idx="1061">
                  <c:v>59.25</c:v>
                </c:pt>
                <c:pt idx="1062">
                  <c:v>59.07</c:v>
                </c:pt>
                <c:pt idx="1063">
                  <c:v>59.05</c:v>
                </c:pt>
                <c:pt idx="1064">
                  <c:v>61.63</c:v>
                </c:pt>
                <c:pt idx="1065">
                  <c:v>61.42</c:v>
                </c:pt>
                <c:pt idx="1066">
                  <c:v>61.56</c:v>
                </c:pt>
                <c:pt idx="1067">
                  <c:v>61.78</c:v>
                </c:pt>
                <c:pt idx="1068">
                  <c:v>66.98</c:v>
                </c:pt>
                <c:pt idx="1069">
                  <c:v>67.260000000000005</c:v>
                </c:pt>
                <c:pt idx="1070">
                  <c:v>65.97</c:v>
                </c:pt>
                <c:pt idx="1071">
                  <c:v>63.16</c:v>
                </c:pt>
                <c:pt idx="1072">
                  <c:v>60.53</c:v>
                </c:pt>
                <c:pt idx="1073">
                  <c:v>62.7</c:v>
                </c:pt>
                <c:pt idx="1074">
                  <c:v>61.74</c:v>
                </c:pt>
                <c:pt idx="1075">
                  <c:v>62.97</c:v>
                </c:pt>
                <c:pt idx="1076">
                  <c:v>63.87</c:v>
                </c:pt>
                <c:pt idx="1077">
                  <c:v>66.739999999999995</c:v>
                </c:pt>
                <c:pt idx="1078">
                  <c:v>67.14</c:v>
                </c:pt>
                <c:pt idx="1079">
                  <c:v>68.33</c:v>
                </c:pt>
                <c:pt idx="1080">
                  <c:v>64.73</c:v>
                </c:pt>
                <c:pt idx="1081">
                  <c:v>61.29</c:v>
                </c:pt>
                <c:pt idx="1082">
                  <c:v>62.2</c:v>
                </c:pt>
                <c:pt idx="1083">
                  <c:v>62.96</c:v>
                </c:pt>
                <c:pt idx="1084">
                  <c:v>59.25</c:v>
                </c:pt>
                <c:pt idx="1085">
                  <c:v>57.53</c:v>
                </c:pt>
                <c:pt idx="1086">
                  <c:v>55.02</c:v>
                </c:pt>
                <c:pt idx="1087">
                  <c:v>53.47</c:v>
                </c:pt>
                <c:pt idx="1088">
                  <c:v>53.44</c:v>
                </c:pt>
                <c:pt idx="1089">
                  <c:v>51.75</c:v>
                </c:pt>
                <c:pt idx="1090">
                  <c:v>49.28</c:v>
                </c:pt>
                <c:pt idx="1091">
                  <c:v>47.35</c:v>
                </c:pt>
                <c:pt idx="1092">
                  <c:v>47.52</c:v>
                </c:pt>
                <c:pt idx="1093">
                  <c:v>47.53</c:v>
                </c:pt>
                <c:pt idx="1094">
                  <c:v>47.22</c:v>
                </c:pt>
                <c:pt idx="1095">
                  <c:v>47.37</c:v>
                </c:pt>
                <c:pt idx="1096">
                  <c:v>48.17</c:v>
                </c:pt>
                <c:pt idx="1097">
                  <c:v>49.07</c:v>
                </c:pt>
                <c:pt idx="1098">
                  <c:v>48.41</c:v>
                </c:pt>
                <c:pt idx="1099">
                  <c:v>45.4</c:v>
                </c:pt>
                <c:pt idx="1100">
                  <c:v>44.98</c:v>
                </c:pt>
                <c:pt idx="1101">
                  <c:v>43.96</c:v>
                </c:pt>
                <c:pt idx="1102">
                  <c:v>42.57</c:v>
                </c:pt>
                <c:pt idx="1103">
                  <c:v>41.72</c:v>
                </c:pt>
                <c:pt idx="1104">
                  <c:v>39.53</c:v>
                </c:pt>
                <c:pt idx="1105">
                  <c:v>43.69</c:v>
                </c:pt>
                <c:pt idx="1106">
                  <c:v>45.75</c:v>
                </c:pt>
                <c:pt idx="1107">
                  <c:v>45.84</c:v>
                </c:pt>
                <c:pt idx="1108">
                  <c:v>47.48</c:v>
                </c:pt>
                <c:pt idx="1109">
                  <c:v>50.15</c:v>
                </c:pt>
                <c:pt idx="1110">
                  <c:v>51.99</c:v>
                </c:pt>
                <c:pt idx="1111">
                  <c:v>50.34</c:v>
                </c:pt>
                <c:pt idx="1112">
                  <c:v>49.3</c:v>
                </c:pt>
                <c:pt idx="1113">
                  <c:v>46</c:v>
                </c:pt>
                <c:pt idx="1114">
                  <c:v>44.1</c:v>
                </c:pt>
                <c:pt idx="1115">
                  <c:v>41.95</c:v>
                </c:pt>
                <c:pt idx="1116">
                  <c:v>42.94</c:v>
                </c:pt>
                <c:pt idx="1117">
                  <c:v>47.71</c:v>
                </c:pt>
                <c:pt idx="1118">
                  <c:v>43.49</c:v>
                </c:pt>
                <c:pt idx="1119">
                  <c:v>40</c:v>
                </c:pt>
                <c:pt idx="1120">
                  <c:v>37</c:v>
                </c:pt>
                <c:pt idx="1121">
                  <c:v>36.86</c:v>
                </c:pt>
                <c:pt idx="1122">
                  <c:v>36.4</c:v>
                </c:pt>
                <c:pt idx="1123">
                  <c:v>37.229999999999997</c:v>
                </c:pt>
                <c:pt idx="1124">
                  <c:v>38.32</c:v>
                </c:pt>
                <c:pt idx="1125">
                  <c:v>39.520000000000003</c:v>
                </c:pt>
                <c:pt idx="1126">
                  <c:v>38.78</c:v>
                </c:pt>
                <c:pt idx="1127">
                  <c:v>37.15</c:v>
                </c:pt>
                <c:pt idx="1128">
                  <c:v>36.54</c:v>
                </c:pt>
                <c:pt idx="1129">
                  <c:v>36.92</c:v>
                </c:pt>
                <c:pt idx="1130">
                  <c:v>36.92</c:v>
                </c:pt>
                <c:pt idx="1131">
                  <c:v>36.840000000000003</c:v>
                </c:pt>
                <c:pt idx="1132">
                  <c:v>35.229999999999997</c:v>
                </c:pt>
                <c:pt idx="1133">
                  <c:v>35.03</c:v>
                </c:pt>
                <c:pt idx="1134">
                  <c:v>35.15</c:v>
                </c:pt>
                <c:pt idx="1135">
                  <c:v>35.94</c:v>
                </c:pt>
                <c:pt idx="1136">
                  <c:v>35.99</c:v>
                </c:pt>
                <c:pt idx="1137">
                  <c:v>34.229999999999997</c:v>
                </c:pt>
                <c:pt idx="1138">
                  <c:v>33.4</c:v>
                </c:pt>
                <c:pt idx="1139">
                  <c:v>32.409999999999997</c:v>
                </c:pt>
                <c:pt idx="1140">
                  <c:v>31.91</c:v>
                </c:pt>
                <c:pt idx="1141">
                  <c:v>30.84</c:v>
                </c:pt>
                <c:pt idx="1142">
                  <c:v>30.7</c:v>
                </c:pt>
                <c:pt idx="1143">
                  <c:v>30.53</c:v>
                </c:pt>
                <c:pt idx="1144">
                  <c:v>30.96</c:v>
                </c:pt>
                <c:pt idx="1145">
                  <c:v>30.84</c:v>
                </c:pt>
                <c:pt idx="1146">
                  <c:v>31.91</c:v>
                </c:pt>
                <c:pt idx="1147">
                  <c:v>32.090000000000003</c:v>
                </c:pt>
                <c:pt idx="1148">
                  <c:v>32.03</c:v>
                </c:pt>
                <c:pt idx="1149">
                  <c:v>31.63</c:v>
                </c:pt>
                <c:pt idx="1150">
                  <c:v>31.48</c:v>
                </c:pt>
                <c:pt idx="1151">
                  <c:v>31.67</c:v>
                </c:pt>
                <c:pt idx="1152">
                  <c:v>32.36</c:v>
                </c:pt>
                <c:pt idx="1153">
                  <c:v>31.67</c:v>
                </c:pt>
                <c:pt idx="1154">
                  <c:v>31.09</c:v>
                </c:pt>
                <c:pt idx="1155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Output1!$DQ$8</c:f>
              <c:strCache>
                <c:ptCount val="1"/>
                <c:pt idx="0">
                  <c:v>Y2025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Output1!$DQ$9:$DQ$2213</c:f>
              <c:numCache>
                <c:formatCode>0.00</c:formatCode>
                <c:ptCount val="2205"/>
                <c:pt idx="359">
                  <c:v>45.9</c:v>
                </c:pt>
                <c:pt idx="360">
                  <c:v>46.3</c:v>
                </c:pt>
                <c:pt idx="361">
                  <c:v>44.3</c:v>
                </c:pt>
                <c:pt idx="362">
                  <c:v>44.23</c:v>
                </c:pt>
                <c:pt idx="363">
                  <c:v>42.73</c:v>
                </c:pt>
                <c:pt idx="364">
                  <c:v>42.18</c:v>
                </c:pt>
                <c:pt idx="365">
                  <c:v>40.25</c:v>
                </c:pt>
                <c:pt idx="366">
                  <c:v>40.65</c:v>
                </c:pt>
                <c:pt idx="367">
                  <c:v>38.979999999999997</c:v>
                </c:pt>
                <c:pt idx="368">
                  <c:v>40.03</c:v>
                </c:pt>
                <c:pt idx="369">
                  <c:v>41.33</c:v>
                </c:pt>
                <c:pt idx="370">
                  <c:v>43.03</c:v>
                </c:pt>
                <c:pt idx="371">
                  <c:v>43.1</c:v>
                </c:pt>
                <c:pt idx="372">
                  <c:v>42.8</c:v>
                </c:pt>
                <c:pt idx="373">
                  <c:v>43.6</c:v>
                </c:pt>
                <c:pt idx="374">
                  <c:v>43.98</c:v>
                </c:pt>
                <c:pt idx="375">
                  <c:v>43.98</c:v>
                </c:pt>
                <c:pt idx="376">
                  <c:v>45.43</c:v>
                </c:pt>
                <c:pt idx="377">
                  <c:v>45.48</c:v>
                </c:pt>
                <c:pt idx="378">
                  <c:v>44.75</c:v>
                </c:pt>
                <c:pt idx="379">
                  <c:v>44.05</c:v>
                </c:pt>
                <c:pt idx="380">
                  <c:v>44.2</c:v>
                </c:pt>
                <c:pt idx="381">
                  <c:v>44.3</c:v>
                </c:pt>
                <c:pt idx="382">
                  <c:v>44.7</c:v>
                </c:pt>
                <c:pt idx="383">
                  <c:v>44.05</c:v>
                </c:pt>
                <c:pt idx="384">
                  <c:v>45.4</c:v>
                </c:pt>
                <c:pt idx="385">
                  <c:v>43.6</c:v>
                </c:pt>
                <c:pt idx="386">
                  <c:v>42.9</c:v>
                </c:pt>
                <c:pt idx="387">
                  <c:v>44</c:v>
                </c:pt>
                <c:pt idx="388">
                  <c:v>43.7</c:v>
                </c:pt>
                <c:pt idx="389">
                  <c:v>42.85</c:v>
                </c:pt>
                <c:pt idx="390">
                  <c:v>41.5</c:v>
                </c:pt>
                <c:pt idx="391">
                  <c:v>41.25</c:v>
                </c:pt>
                <c:pt idx="392">
                  <c:v>40.93</c:v>
                </c:pt>
                <c:pt idx="393">
                  <c:v>40.24</c:v>
                </c:pt>
                <c:pt idx="394">
                  <c:v>39.6</c:v>
                </c:pt>
                <c:pt idx="395">
                  <c:v>38.700000000000003</c:v>
                </c:pt>
                <c:pt idx="396">
                  <c:v>38.799999999999997</c:v>
                </c:pt>
                <c:pt idx="397">
                  <c:v>38.58</c:v>
                </c:pt>
                <c:pt idx="398">
                  <c:v>37.700000000000003</c:v>
                </c:pt>
                <c:pt idx="399">
                  <c:v>38.950000000000003</c:v>
                </c:pt>
                <c:pt idx="400">
                  <c:v>39.700000000000003</c:v>
                </c:pt>
                <c:pt idx="401">
                  <c:v>40.729999999999997</c:v>
                </c:pt>
                <c:pt idx="402">
                  <c:v>40.700000000000003</c:v>
                </c:pt>
                <c:pt idx="403">
                  <c:v>41.45</c:v>
                </c:pt>
                <c:pt idx="404">
                  <c:v>40.590000000000003</c:v>
                </c:pt>
                <c:pt idx="405">
                  <c:v>39.85</c:v>
                </c:pt>
                <c:pt idx="406">
                  <c:v>39.28</c:v>
                </c:pt>
                <c:pt idx="407">
                  <c:v>38.5</c:v>
                </c:pt>
                <c:pt idx="408">
                  <c:v>37.9</c:v>
                </c:pt>
                <c:pt idx="409">
                  <c:v>38.200000000000003</c:v>
                </c:pt>
                <c:pt idx="410">
                  <c:v>38.35</c:v>
                </c:pt>
                <c:pt idx="411">
                  <c:v>38.75</c:v>
                </c:pt>
                <c:pt idx="412">
                  <c:v>39.18</c:v>
                </c:pt>
                <c:pt idx="413">
                  <c:v>38.549999999999997</c:v>
                </c:pt>
                <c:pt idx="414">
                  <c:v>38.9</c:v>
                </c:pt>
                <c:pt idx="415">
                  <c:v>37.93</c:v>
                </c:pt>
                <c:pt idx="416">
                  <c:v>38.08</c:v>
                </c:pt>
                <c:pt idx="417">
                  <c:v>39.25</c:v>
                </c:pt>
                <c:pt idx="418">
                  <c:v>39.450000000000003</c:v>
                </c:pt>
                <c:pt idx="419">
                  <c:v>38.65</c:v>
                </c:pt>
                <c:pt idx="420">
                  <c:v>38.1</c:v>
                </c:pt>
                <c:pt idx="421">
                  <c:v>38.090000000000003</c:v>
                </c:pt>
                <c:pt idx="422">
                  <c:v>37.93</c:v>
                </c:pt>
                <c:pt idx="423">
                  <c:v>37.200000000000003</c:v>
                </c:pt>
                <c:pt idx="424">
                  <c:v>37.43</c:v>
                </c:pt>
                <c:pt idx="425">
                  <c:v>37.130000000000003</c:v>
                </c:pt>
                <c:pt idx="426">
                  <c:v>36.25</c:v>
                </c:pt>
                <c:pt idx="427">
                  <c:v>36.229999999999997</c:v>
                </c:pt>
                <c:pt idx="428">
                  <c:v>35.799999999999997</c:v>
                </c:pt>
                <c:pt idx="429">
                  <c:v>34.5</c:v>
                </c:pt>
                <c:pt idx="430">
                  <c:v>37.03</c:v>
                </c:pt>
                <c:pt idx="431">
                  <c:v>36.700000000000003</c:v>
                </c:pt>
                <c:pt idx="432">
                  <c:v>35.53</c:v>
                </c:pt>
                <c:pt idx="433">
                  <c:v>36.83</c:v>
                </c:pt>
                <c:pt idx="434">
                  <c:v>36.5</c:v>
                </c:pt>
                <c:pt idx="435">
                  <c:v>37.4</c:v>
                </c:pt>
                <c:pt idx="436">
                  <c:v>36.979999999999997</c:v>
                </c:pt>
                <c:pt idx="437">
                  <c:v>38.4</c:v>
                </c:pt>
                <c:pt idx="438">
                  <c:v>38.25</c:v>
                </c:pt>
                <c:pt idx="439">
                  <c:v>38.049999999999997</c:v>
                </c:pt>
                <c:pt idx="440">
                  <c:v>37.729999999999997</c:v>
                </c:pt>
                <c:pt idx="441">
                  <c:v>38.700000000000003</c:v>
                </c:pt>
                <c:pt idx="442">
                  <c:v>39.75</c:v>
                </c:pt>
                <c:pt idx="443">
                  <c:v>40.28</c:v>
                </c:pt>
                <c:pt idx="444">
                  <c:v>39.83</c:v>
                </c:pt>
                <c:pt idx="445">
                  <c:v>40.229999999999997</c:v>
                </c:pt>
                <c:pt idx="446">
                  <c:v>40.6</c:v>
                </c:pt>
                <c:pt idx="447">
                  <c:v>39.700000000000003</c:v>
                </c:pt>
                <c:pt idx="448">
                  <c:v>39.6</c:v>
                </c:pt>
                <c:pt idx="449">
                  <c:v>39.33</c:v>
                </c:pt>
                <c:pt idx="450">
                  <c:v>39.33</c:v>
                </c:pt>
                <c:pt idx="451">
                  <c:v>39.979999999999997</c:v>
                </c:pt>
                <c:pt idx="452">
                  <c:v>41.68</c:v>
                </c:pt>
                <c:pt idx="453">
                  <c:v>41.9</c:v>
                </c:pt>
                <c:pt idx="454">
                  <c:v>41.6</c:v>
                </c:pt>
                <c:pt idx="455">
                  <c:v>41.25</c:v>
                </c:pt>
                <c:pt idx="456">
                  <c:v>40.78</c:v>
                </c:pt>
                <c:pt idx="457">
                  <c:v>40.78</c:v>
                </c:pt>
                <c:pt idx="458">
                  <c:v>41.08</c:v>
                </c:pt>
                <c:pt idx="459">
                  <c:v>41.03</c:v>
                </c:pt>
                <c:pt idx="460">
                  <c:v>40.049999999999997</c:v>
                </c:pt>
                <c:pt idx="461">
                  <c:v>38.53</c:v>
                </c:pt>
                <c:pt idx="462">
                  <c:v>38.130000000000003</c:v>
                </c:pt>
                <c:pt idx="463">
                  <c:v>39.18</c:v>
                </c:pt>
                <c:pt idx="464">
                  <c:v>39.200000000000003</c:v>
                </c:pt>
                <c:pt idx="465">
                  <c:v>38.5</c:v>
                </c:pt>
                <c:pt idx="466">
                  <c:v>37.93</c:v>
                </c:pt>
                <c:pt idx="467">
                  <c:v>37.4</c:v>
                </c:pt>
                <c:pt idx="468">
                  <c:v>36.549999999999997</c:v>
                </c:pt>
                <c:pt idx="469">
                  <c:v>36.1</c:v>
                </c:pt>
                <c:pt idx="470">
                  <c:v>36.65</c:v>
                </c:pt>
                <c:pt idx="471">
                  <c:v>35.6</c:v>
                </c:pt>
                <c:pt idx="472">
                  <c:v>35.83</c:v>
                </c:pt>
                <c:pt idx="473">
                  <c:v>35.979999999999997</c:v>
                </c:pt>
                <c:pt idx="474">
                  <c:v>36.380000000000003</c:v>
                </c:pt>
                <c:pt idx="475">
                  <c:v>35.950000000000003</c:v>
                </c:pt>
                <c:pt idx="476">
                  <c:v>36.880000000000003</c:v>
                </c:pt>
                <c:pt idx="477">
                  <c:v>35.9</c:v>
                </c:pt>
                <c:pt idx="478">
                  <c:v>36.33</c:v>
                </c:pt>
                <c:pt idx="479">
                  <c:v>35.65</c:v>
                </c:pt>
                <c:pt idx="480">
                  <c:v>35.35</c:v>
                </c:pt>
                <c:pt idx="481">
                  <c:v>35.6</c:v>
                </c:pt>
                <c:pt idx="482">
                  <c:v>36.53</c:v>
                </c:pt>
                <c:pt idx="483">
                  <c:v>36.9</c:v>
                </c:pt>
                <c:pt idx="484">
                  <c:v>37.380000000000003</c:v>
                </c:pt>
                <c:pt idx="485">
                  <c:v>37</c:v>
                </c:pt>
                <c:pt idx="486">
                  <c:v>37.35</c:v>
                </c:pt>
                <c:pt idx="487">
                  <c:v>36.85</c:v>
                </c:pt>
                <c:pt idx="488">
                  <c:v>37.049999999999997</c:v>
                </c:pt>
                <c:pt idx="489">
                  <c:v>36.950000000000003</c:v>
                </c:pt>
                <c:pt idx="490">
                  <c:v>36.700000000000003</c:v>
                </c:pt>
                <c:pt idx="491">
                  <c:v>37.15</c:v>
                </c:pt>
                <c:pt idx="492">
                  <c:v>36.9</c:v>
                </c:pt>
                <c:pt idx="493">
                  <c:v>36.57</c:v>
                </c:pt>
                <c:pt idx="494">
                  <c:v>36.99</c:v>
                </c:pt>
                <c:pt idx="495">
                  <c:v>37.299999999999997</c:v>
                </c:pt>
                <c:pt idx="496">
                  <c:v>36.5</c:v>
                </c:pt>
                <c:pt idx="497">
                  <c:v>35.950000000000003</c:v>
                </c:pt>
                <c:pt idx="498">
                  <c:v>36.65</c:v>
                </c:pt>
                <c:pt idx="499">
                  <c:v>36.75</c:v>
                </c:pt>
                <c:pt idx="500">
                  <c:v>36.450000000000003</c:v>
                </c:pt>
                <c:pt idx="501">
                  <c:v>35.700000000000003</c:v>
                </c:pt>
                <c:pt idx="502">
                  <c:v>36.450000000000003</c:v>
                </c:pt>
                <c:pt idx="503">
                  <c:v>35.25</c:v>
                </c:pt>
                <c:pt idx="504">
                  <c:v>35.15</c:v>
                </c:pt>
                <c:pt idx="505">
                  <c:v>35.15</c:v>
                </c:pt>
                <c:pt idx="506">
                  <c:v>36</c:v>
                </c:pt>
                <c:pt idx="507">
                  <c:v>37.950000000000003</c:v>
                </c:pt>
                <c:pt idx="508">
                  <c:v>36.520000000000003</c:v>
                </c:pt>
                <c:pt idx="509">
                  <c:v>37.85</c:v>
                </c:pt>
                <c:pt idx="510">
                  <c:v>37.1</c:v>
                </c:pt>
                <c:pt idx="511">
                  <c:v>36.85</c:v>
                </c:pt>
                <c:pt idx="512">
                  <c:v>38.200000000000003</c:v>
                </c:pt>
                <c:pt idx="513">
                  <c:v>37.200000000000003</c:v>
                </c:pt>
                <c:pt idx="514">
                  <c:v>38.4</c:v>
                </c:pt>
                <c:pt idx="515">
                  <c:v>38.049999999999997</c:v>
                </c:pt>
                <c:pt idx="516">
                  <c:v>37.1</c:v>
                </c:pt>
                <c:pt idx="517">
                  <c:v>35.950000000000003</c:v>
                </c:pt>
                <c:pt idx="518">
                  <c:v>35.049999999999997</c:v>
                </c:pt>
                <c:pt idx="519">
                  <c:v>35.1</c:v>
                </c:pt>
                <c:pt idx="520">
                  <c:v>35.130000000000003</c:v>
                </c:pt>
                <c:pt idx="521">
                  <c:v>34.549999999999997</c:v>
                </c:pt>
                <c:pt idx="522">
                  <c:v>34.15</c:v>
                </c:pt>
                <c:pt idx="523">
                  <c:v>34.049999999999997</c:v>
                </c:pt>
                <c:pt idx="524">
                  <c:v>34.799999999999997</c:v>
                </c:pt>
                <c:pt idx="525">
                  <c:v>34.5</c:v>
                </c:pt>
                <c:pt idx="526">
                  <c:v>34.6</c:v>
                </c:pt>
                <c:pt idx="527">
                  <c:v>35.28</c:v>
                </c:pt>
                <c:pt idx="528">
                  <c:v>33.92</c:v>
                </c:pt>
                <c:pt idx="529">
                  <c:v>34.409999999999997</c:v>
                </c:pt>
                <c:pt idx="530">
                  <c:v>33.1</c:v>
                </c:pt>
                <c:pt idx="531">
                  <c:v>31.9</c:v>
                </c:pt>
                <c:pt idx="532">
                  <c:v>32.75</c:v>
                </c:pt>
                <c:pt idx="533">
                  <c:v>33.25</c:v>
                </c:pt>
                <c:pt idx="534">
                  <c:v>32.67</c:v>
                </c:pt>
                <c:pt idx="535">
                  <c:v>32.15</c:v>
                </c:pt>
                <c:pt idx="536">
                  <c:v>32.549999999999997</c:v>
                </c:pt>
                <c:pt idx="537">
                  <c:v>33.6</c:v>
                </c:pt>
                <c:pt idx="538">
                  <c:v>35.1</c:v>
                </c:pt>
                <c:pt idx="539">
                  <c:v>34.4</c:v>
                </c:pt>
                <c:pt idx="540">
                  <c:v>36.25</c:v>
                </c:pt>
                <c:pt idx="541">
                  <c:v>35.25</c:v>
                </c:pt>
                <c:pt idx="542">
                  <c:v>35.15</c:v>
                </c:pt>
                <c:pt idx="543">
                  <c:v>34.35</c:v>
                </c:pt>
                <c:pt idx="544">
                  <c:v>32.15</c:v>
                </c:pt>
                <c:pt idx="545">
                  <c:v>31.95</c:v>
                </c:pt>
                <c:pt idx="546">
                  <c:v>32.049999999999997</c:v>
                </c:pt>
                <c:pt idx="547">
                  <c:v>30.6</c:v>
                </c:pt>
                <c:pt idx="548">
                  <c:v>30.2</c:v>
                </c:pt>
                <c:pt idx="549">
                  <c:v>29.8</c:v>
                </c:pt>
                <c:pt idx="550">
                  <c:v>29.9</c:v>
                </c:pt>
                <c:pt idx="551">
                  <c:v>30.47</c:v>
                </c:pt>
                <c:pt idx="552">
                  <c:v>30.83</c:v>
                </c:pt>
                <c:pt idx="553">
                  <c:v>30.5</c:v>
                </c:pt>
                <c:pt idx="554">
                  <c:v>31.05</c:v>
                </c:pt>
                <c:pt idx="555">
                  <c:v>30.15</c:v>
                </c:pt>
                <c:pt idx="556">
                  <c:v>27.05</c:v>
                </c:pt>
                <c:pt idx="557">
                  <c:v>30.1</c:v>
                </c:pt>
                <c:pt idx="558">
                  <c:v>30.75</c:v>
                </c:pt>
                <c:pt idx="559">
                  <c:v>30.45</c:v>
                </c:pt>
                <c:pt idx="560">
                  <c:v>29.65</c:v>
                </c:pt>
                <c:pt idx="561">
                  <c:v>29.05</c:v>
                </c:pt>
                <c:pt idx="562">
                  <c:v>28.2</c:v>
                </c:pt>
                <c:pt idx="563">
                  <c:v>27.77</c:v>
                </c:pt>
                <c:pt idx="564">
                  <c:v>28.3</c:v>
                </c:pt>
                <c:pt idx="565">
                  <c:v>29.1</c:v>
                </c:pt>
                <c:pt idx="566">
                  <c:v>29.15</c:v>
                </c:pt>
                <c:pt idx="567">
                  <c:v>29.45</c:v>
                </c:pt>
                <c:pt idx="568">
                  <c:v>30.35</c:v>
                </c:pt>
                <c:pt idx="569">
                  <c:v>29.98</c:v>
                </c:pt>
                <c:pt idx="570">
                  <c:v>28.94</c:v>
                </c:pt>
                <c:pt idx="571">
                  <c:v>29.3</c:v>
                </c:pt>
                <c:pt idx="572">
                  <c:v>28.55</c:v>
                </c:pt>
                <c:pt idx="573">
                  <c:v>27.6</c:v>
                </c:pt>
                <c:pt idx="574">
                  <c:v>26.65</c:v>
                </c:pt>
                <c:pt idx="575">
                  <c:v>26.36</c:v>
                </c:pt>
                <c:pt idx="576">
                  <c:v>26.93</c:v>
                </c:pt>
                <c:pt idx="577">
                  <c:v>27.45</c:v>
                </c:pt>
                <c:pt idx="578">
                  <c:v>27.8</c:v>
                </c:pt>
                <c:pt idx="579">
                  <c:v>26.98</c:v>
                </c:pt>
                <c:pt idx="580">
                  <c:v>27.9</c:v>
                </c:pt>
                <c:pt idx="581">
                  <c:v>27.78</c:v>
                </c:pt>
                <c:pt idx="582">
                  <c:v>27.38</c:v>
                </c:pt>
                <c:pt idx="583">
                  <c:v>27.95</c:v>
                </c:pt>
                <c:pt idx="584">
                  <c:v>28.15</c:v>
                </c:pt>
                <c:pt idx="585">
                  <c:v>28.35</c:v>
                </c:pt>
                <c:pt idx="586">
                  <c:v>29.25</c:v>
                </c:pt>
                <c:pt idx="587">
                  <c:v>30.8</c:v>
                </c:pt>
                <c:pt idx="588">
                  <c:v>30.7</c:v>
                </c:pt>
                <c:pt idx="589">
                  <c:v>30.8</c:v>
                </c:pt>
                <c:pt idx="590">
                  <c:v>31.75</c:v>
                </c:pt>
                <c:pt idx="591">
                  <c:v>31.95</c:v>
                </c:pt>
                <c:pt idx="592">
                  <c:v>32.25</c:v>
                </c:pt>
                <c:pt idx="593">
                  <c:v>31.85</c:v>
                </c:pt>
                <c:pt idx="594">
                  <c:v>31.3</c:v>
                </c:pt>
                <c:pt idx="595">
                  <c:v>31.4</c:v>
                </c:pt>
                <c:pt idx="596">
                  <c:v>31.05</c:v>
                </c:pt>
                <c:pt idx="597">
                  <c:v>31.86</c:v>
                </c:pt>
                <c:pt idx="598">
                  <c:v>30.7</c:v>
                </c:pt>
                <c:pt idx="599">
                  <c:v>30.68</c:v>
                </c:pt>
                <c:pt idx="600">
                  <c:v>31.1</c:v>
                </c:pt>
                <c:pt idx="601">
                  <c:v>30.8</c:v>
                </c:pt>
                <c:pt idx="602">
                  <c:v>30.35</c:v>
                </c:pt>
                <c:pt idx="603">
                  <c:v>31.75</c:v>
                </c:pt>
                <c:pt idx="604">
                  <c:v>31.95</c:v>
                </c:pt>
                <c:pt idx="605">
                  <c:v>33.049999999999997</c:v>
                </c:pt>
                <c:pt idx="606">
                  <c:v>32.5</c:v>
                </c:pt>
                <c:pt idx="607">
                  <c:v>33</c:v>
                </c:pt>
                <c:pt idx="608">
                  <c:v>32.700000000000003</c:v>
                </c:pt>
                <c:pt idx="609">
                  <c:v>32.9</c:v>
                </c:pt>
                <c:pt idx="610">
                  <c:v>34.31</c:v>
                </c:pt>
                <c:pt idx="611">
                  <c:v>33.799999999999997</c:v>
                </c:pt>
                <c:pt idx="612">
                  <c:v>33.75</c:v>
                </c:pt>
                <c:pt idx="613">
                  <c:v>32.15</c:v>
                </c:pt>
                <c:pt idx="614">
                  <c:v>33.43</c:v>
                </c:pt>
                <c:pt idx="615">
                  <c:v>34.4</c:v>
                </c:pt>
                <c:pt idx="616">
                  <c:v>35.56</c:v>
                </c:pt>
                <c:pt idx="617">
                  <c:v>34.6</c:v>
                </c:pt>
                <c:pt idx="618">
                  <c:v>34.57</c:v>
                </c:pt>
                <c:pt idx="619">
                  <c:v>34.54</c:v>
                </c:pt>
                <c:pt idx="620">
                  <c:v>34.4</c:v>
                </c:pt>
                <c:pt idx="621">
                  <c:v>35.78</c:v>
                </c:pt>
                <c:pt idx="622">
                  <c:v>34.54</c:v>
                </c:pt>
                <c:pt idx="623">
                  <c:v>35.35</c:v>
                </c:pt>
                <c:pt idx="624">
                  <c:v>35.9</c:v>
                </c:pt>
                <c:pt idx="625">
                  <c:v>34.94</c:v>
                </c:pt>
                <c:pt idx="626">
                  <c:v>35.770000000000003</c:v>
                </c:pt>
                <c:pt idx="627">
                  <c:v>38.07</c:v>
                </c:pt>
                <c:pt idx="628">
                  <c:v>37.96</c:v>
                </c:pt>
                <c:pt idx="629">
                  <c:v>37.840000000000003</c:v>
                </c:pt>
                <c:pt idx="630">
                  <c:v>37.090000000000003</c:v>
                </c:pt>
                <c:pt idx="631">
                  <c:v>38.479999999999997</c:v>
                </c:pt>
                <c:pt idx="632">
                  <c:v>40.380000000000003</c:v>
                </c:pt>
                <c:pt idx="633">
                  <c:v>39.450000000000003</c:v>
                </c:pt>
                <c:pt idx="634">
                  <c:v>38.840000000000003</c:v>
                </c:pt>
                <c:pt idx="635">
                  <c:v>40.72</c:v>
                </c:pt>
                <c:pt idx="636">
                  <c:v>41.41</c:v>
                </c:pt>
                <c:pt idx="637">
                  <c:v>42.41</c:v>
                </c:pt>
                <c:pt idx="638">
                  <c:v>42.15</c:v>
                </c:pt>
                <c:pt idx="639">
                  <c:v>41.92</c:v>
                </c:pt>
                <c:pt idx="640">
                  <c:v>41.78</c:v>
                </c:pt>
                <c:pt idx="641">
                  <c:v>42.31</c:v>
                </c:pt>
                <c:pt idx="642">
                  <c:v>42.05</c:v>
                </c:pt>
                <c:pt idx="643">
                  <c:v>42.33</c:v>
                </c:pt>
                <c:pt idx="644">
                  <c:v>43.4</c:v>
                </c:pt>
                <c:pt idx="645">
                  <c:v>42</c:v>
                </c:pt>
                <c:pt idx="646">
                  <c:v>42.74</c:v>
                </c:pt>
                <c:pt idx="647">
                  <c:v>42.3</c:v>
                </c:pt>
                <c:pt idx="648">
                  <c:v>43.11</c:v>
                </c:pt>
                <c:pt idx="649">
                  <c:v>41.93</c:v>
                </c:pt>
                <c:pt idx="650">
                  <c:v>42.36</c:v>
                </c:pt>
                <c:pt idx="651">
                  <c:v>41.62</c:v>
                </c:pt>
                <c:pt idx="652">
                  <c:v>43.33</c:v>
                </c:pt>
                <c:pt idx="653">
                  <c:v>43.11</c:v>
                </c:pt>
                <c:pt idx="654">
                  <c:v>42.78</c:v>
                </c:pt>
                <c:pt idx="655">
                  <c:v>42.98</c:v>
                </c:pt>
                <c:pt idx="656">
                  <c:v>45.4</c:v>
                </c:pt>
                <c:pt idx="657">
                  <c:v>45.46</c:v>
                </c:pt>
                <c:pt idx="658">
                  <c:v>45.7</c:v>
                </c:pt>
                <c:pt idx="659">
                  <c:v>45.14</c:v>
                </c:pt>
                <c:pt idx="660">
                  <c:v>45.24</c:v>
                </c:pt>
                <c:pt idx="661">
                  <c:v>46.47</c:v>
                </c:pt>
                <c:pt idx="662">
                  <c:v>45.96</c:v>
                </c:pt>
                <c:pt idx="663">
                  <c:v>46.01</c:v>
                </c:pt>
                <c:pt idx="664">
                  <c:v>46.11</c:v>
                </c:pt>
                <c:pt idx="665">
                  <c:v>45.18</c:v>
                </c:pt>
                <c:pt idx="666">
                  <c:v>44.58</c:v>
                </c:pt>
                <c:pt idx="667">
                  <c:v>46.77</c:v>
                </c:pt>
                <c:pt idx="668">
                  <c:v>46.15</c:v>
                </c:pt>
                <c:pt idx="669">
                  <c:v>44.73</c:v>
                </c:pt>
                <c:pt idx="670">
                  <c:v>45.92</c:v>
                </c:pt>
                <c:pt idx="671">
                  <c:v>43.7</c:v>
                </c:pt>
                <c:pt idx="672">
                  <c:v>41.73</c:v>
                </c:pt>
                <c:pt idx="673">
                  <c:v>41.1</c:v>
                </c:pt>
                <c:pt idx="674">
                  <c:v>41.71</c:v>
                </c:pt>
                <c:pt idx="675">
                  <c:v>40.770000000000003</c:v>
                </c:pt>
                <c:pt idx="676">
                  <c:v>42.6</c:v>
                </c:pt>
                <c:pt idx="677">
                  <c:v>43.43</c:v>
                </c:pt>
                <c:pt idx="678">
                  <c:v>43.43</c:v>
                </c:pt>
                <c:pt idx="679">
                  <c:v>43.83</c:v>
                </c:pt>
                <c:pt idx="680">
                  <c:v>43.91</c:v>
                </c:pt>
                <c:pt idx="681">
                  <c:v>45.67</c:v>
                </c:pt>
                <c:pt idx="682">
                  <c:v>44.47</c:v>
                </c:pt>
                <c:pt idx="683">
                  <c:v>44.25</c:v>
                </c:pt>
                <c:pt idx="684">
                  <c:v>44.43</c:v>
                </c:pt>
                <c:pt idx="685">
                  <c:v>45.61</c:v>
                </c:pt>
                <c:pt idx="686">
                  <c:v>45.26</c:v>
                </c:pt>
                <c:pt idx="687">
                  <c:v>46.06</c:v>
                </c:pt>
                <c:pt idx="688">
                  <c:v>45.9</c:v>
                </c:pt>
                <c:pt idx="689">
                  <c:v>46.53</c:v>
                </c:pt>
                <c:pt idx="690">
                  <c:v>45.53</c:v>
                </c:pt>
                <c:pt idx="691">
                  <c:v>46.01</c:v>
                </c:pt>
                <c:pt idx="692">
                  <c:v>45.46</c:v>
                </c:pt>
                <c:pt idx="693">
                  <c:v>45.54</c:v>
                </c:pt>
                <c:pt idx="694">
                  <c:v>44.77</c:v>
                </c:pt>
                <c:pt idx="695">
                  <c:v>45.98</c:v>
                </c:pt>
                <c:pt idx="696">
                  <c:v>45.35</c:v>
                </c:pt>
                <c:pt idx="697">
                  <c:v>46.15</c:v>
                </c:pt>
                <c:pt idx="698">
                  <c:v>45.39</c:v>
                </c:pt>
                <c:pt idx="699">
                  <c:v>46.44</c:v>
                </c:pt>
                <c:pt idx="700">
                  <c:v>45.34</c:v>
                </c:pt>
                <c:pt idx="701">
                  <c:v>46.3</c:v>
                </c:pt>
                <c:pt idx="702">
                  <c:v>44.78</c:v>
                </c:pt>
                <c:pt idx="703">
                  <c:v>43.68</c:v>
                </c:pt>
                <c:pt idx="704">
                  <c:v>46.25</c:v>
                </c:pt>
                <c:pt idx="705">
                  <c:v>46.94</c:v>
                </c:pt>
                <c:pt idx="706">
                  <c:v>46.93</c:v>
                </c:pt>
                <c:pt idx="707">
                  <c:v>46.25</c:v>
                </c:pt>
                <c:pt idx="708">
                  <c:v>45.64</c:v>
                </c:pt>
                <c:pt idx="709">
                  <c:v>46.13</c:v>
                </c:pt>
                <c:pt idx="710">
                  <c:v>46.1</c:v>
                </c:pt>
                <c:pt idx="711">
                  <c:v>44.12</c:v>
                </c:pt>
                <c:pt idx="712">
                  <c:v>44.13</c:v>
                </c:pt>
                <c:pt idx="713">
                  <c:v>44.09</c:v>
                </c:pt>
                <c:pt idx="714">
                  <c:v>45.78</c:v>
                </c:pt>
                <c:pt idx="715">
                  <c:v>46.69</c:v>
                </c:pt>
                <c:pt idx="716">
                  <c:v>44.95</c:v>
                </c:pt>
                <c:pt idx="717">
                  <c:v>44.74</c:v>
                </c:pt>
                <c:pt idx="718">
                  <c:v>44.58</c:v>
                </c:pt>
                <c:pt idx="719">
                  <c:v>44.53</c:v>
                </c:pt>
                <c:pt idx="720">
                  <c:v>44.05</c:v>
                </c:pt>
                <c:pt idx="721">
                  <c:v>45</c:v>
                </c:pt>
                <c:pt idx="722">
                  <c:v>44.26</c:v>
                </c:pt>
                <c:pt idx="723">
                  <c:v>45.29</c:v>
                </c:pt>
                <c:pt idx="724">
                  <c:v>45.24</c:v>
                </c:pt>
                <c:pt idx="725">
                  <c:v>47.74</c:v>
                </c:pt>
                <c:pt idx="726">
                  <c:v>46.12</c:v>
                </c:pt>
                <c:pt idx="727">
                  <c:v>45.31</c:v>
                </c:pt>
                <c:pt idx="728">
                  <c:v>45.83</c:v>
                </c:pt>
                <c:pt idx="729">
                  <c:v>45.15</c:v>
                </c:pt>
                <c:pt idx="730">
                  <c:v>43.83</c:v>
                </c:pt>
                <c:pt idx="731">
                  <c:v>41.76</c:v>
                </c:pt>
                <c:pt idx="732">
                  <c:v>42.3</c:v>
                </c:pt>
                <c:pt idx="733">
                  <c:v>41.06</c:v>
                </c:pt>
                <c:pt idx="734">
                  <c:v>40.630000000000003</c:v>
                </c:pt>
                <c:pt idx="735">
                  <c:v>41.33</c:v>
                </c:pt>
                <c:pt idx="736">
                  <c:v>42.25</c:v>
                </c:pt>
                <c:pt idx="737">
                  <c:v>45.14</c:v>
                </c:pt>
                <c:pt idx="738">
                  <c:v>43.82</c:v>
                </c:pt>
                <c:pt idx="739">
                  <c:v>43.67</c:v>
                </c:pt>
                <c:pt idx="740">
                  <c:v>42.64</c:v>
                </c:pt>
                <c:pt idx="741">
                  <c:v>41.41</c:v>
                </c:pt>
                <c:pt idx="742">
                  <c:v>42.57</c:v>
                </c:pt>
                <c:pt idx="743">
                  <c:v>41.64</c:v>
                </c:pt>
                <c:pt idx="744">
                  <c:v>40.74</c:v>
                </c:pt>
                <c:pt idx="745">
                  <c:v>41.11</c:v>
                </c:pt>
                <c:pt idx="746">
                  <c:v>40.14</c:v>
                </c:pt>
                <c:pt idx="747">
                  <c:v>40.880000000000003</c:v>
                </c:pt>
                <c:pt idx="748">
                  <c:v>41.62</c:v>
                </c:pt>
                <c:pt idx="749">
                  <c:v>42.95</c:v>
                </c:pt>
                <c:pt idx="750">
                  <c:v>43.99</c:v>
                </c:pt>
                <c:pt idx="751">
                  <c:v>42.81</c:v>
                </c:pt>
                <c:pt idx="752">
                  <c:v>42.79</c:v>
                </c:pt>
                <c:pt idx="753">
                  <c:v>45.15</c:v>
                </c:pt>
                <c:pt idx="754">
                  <c:v>44.38</c:v>
                </c:pt>
                <c:pt idx="755">
                  <c:v>42.88</c:v>
                </c:pt>
                <c:pt idx="756">
                  <c:v>41.55</c:v>
                </c:pt>
                <c:pt idx="757">
                  <c:v>42.31</c:v>
                </c:pt>
                <c:pt idx="758">
                  <c:v>40.71</c:v>
                </c:pt>
                <c:pt idx="759">
                  <c:v>39.9</c:v>
                </c:pt>
                <c:pt idx="760">
                  <c:v>39.81</c:v>
                </c:pt>
                <c:pt idx="761">
                  <c:v>40.65</c:v>
                </c:pt>
                <c:pt idx="762">
                  <c:v>39.6</c:v>
                </c:pt>
                <c:pt idx="763">
                  <c:v>39.520000000000003</c:v>
                </c:pt>
                <c:pt idx="764">
                  <c:v>40.58</c:v>
                </c:pt>
                <c:pt idx="765">
                  <c:v>40.11</c:v>
                </c:pt>
                <c:pt idx="766">
                  <c:v>39.75</c:v>
                </c:pt>
                <c:pt idx="767">
                  <c:v>39.950000000000003</c:v>
                </c:pt>
                <c:pt idx="768">
                  <c:v>40.32</c:v>
                </c:pt>
                <c:pt idx="769">
                  <c:v>42.7</c:v>
                </c:pt>
                <c:pt idx="770">
                  <c:v>42.95</c:v>
                </c:pt>
                <c:pt idx="771">
                  <c:v>42.8</c:v>
                </c:pt>
                <c:pt idx="772">
                  <c:v>42.48</c:v>
                </c:pt>
                <c:pt idx="773">
                  <c:v>42.88</c:v>
                </c:pt>
                <c:pt idx="774">
                  <c:v>44.03</c:v>
                </c:pt>
                <c:pt idx="775">
                  <c:v>43.1</c:v>
                </c:pt>
                <c:pt idx="776">
                  <c:v>43.95</c:v>
                </c:pt>
                <c:pt idx="777">
                  <c:v>45.17</c:v>
                </c:pt>
                <c:pt idx="778">
                  <c:v>46.24</c:v>
                </c:pt>
                <c:pt idx="779">
                  <c:v>45.95</c:v>
                </c:pt>
                <c:pt idx="780">
                  <c:v>46.47</c:v>
                </c:pt>
                <c:pt idx="781">
                  <c:v>45.88</c:v>
                </c:pt>
                <c:pt idx="782">
                  <c:v>45.07</c:v>
                </c:pt>
                <c:pt idx="783">
                  <c:v>44.47</c:v>
                </c:pt>
                <c:pt idx="784">
                  <c:v>45.05</c:v>
                </c:pt>
                <c:pt idx="785">
                  <c:v>45.28</c:v>
                </c:pt>
                <c:pt idx="786">
                  <c:v>46.11</c:v>
                </c:pt>
                <c:pt idx="787">
                  <c:v>46.5</c:v>
                </c:pt>
                <c:pt idx="788">
                  <c:v>44.93</c:v>
                </c:pt>
                <c:pt idx="789">
                  <c:v>44.63</c:v>
                </c:pt>
                <c:pt idx="790">
                  <c:v>44.04</c:v>
                </c:pt>
                <c:pt idx="791">
                  <c:v>44.36</c:v>
                </c:pt>
                <c:pt idx="792">
                  <c:v>44.5</c:v>
                </c:pt>
                <c:pt idx="793">
                  <c:v>44.68</c:v>
                </c:pt>
                <c:pt idx="794">
                  <c:v>45.52</c:v>
                </c:pt>
                <c:pt idx="795">
                  <c:v>45.01</c:v>
                </c:pt>
                <c:pt idx="796">
                  <c:v>44.7</c:v>
                </c:pt>
                <c:pt idx="797">
                  <c:v>44.93</c:v>
                </c:pt>
                <c:pt idx="798">
                  <c:v>45.44</c:v>
                </c:pt>
                <c:pt idx="799">
                  <c:v>44.79</c:v>
                </c:pt>
                <c:pt idx="800">
                  <c:v>43.11</c:v>
                </c:pt>
                <c:pt idx="801">
                  <c:v>43.87</c:v>
                </c:pt>
                <c:pt idx="802">
                  <c:v>45.92</c:v>
                </c:pt>
                <c:pt idx="803">
                  <c:v>47.3</c:v>
                </c:pt>
                <c:pt idx="804">
                  <c:v>44.25</c:v>
                </c:pt>
                <c:pt idx="805">
                  <c:v>41.19</c:v>
                </c:pt>
                <c:pt idx="806">
                  <c:v>39.76</c:v>
                </c:pt>
                <c:pt idx="807">
                  <c:v>39.79</c:v>
                </c:pt>
                <c:pt idx="808">
                  <c:v>39.72</c:v>
                </c:pt>
                <c:pt idx="809">
                  <c:v>39.18</c:v>
                </c:pt>
                <c:pt idx="810">
                  <c:v>39.79</c:v>
                </c:pt>
                <c:pt idx="811">
                  <c:v>38.4</c:v>
                </c:pt>
                <c:pt idx="812">
                  <c:v>39.49</c:v>
                </c:pt>
                <c:pt idx="813">
                  <c:v>37.79</c:v>
                </c:pt>
                <c:pt idx="814">
                  <c:v>39.24</c:v>
                </c:pt>
                <c:pt idx="815">
                  <c:v>39.72</c:v>
                </c:pt>
                <c:pt idx="816">
                  <c:v>39.049999999999997</c:v>
                </c:pt>
                <c:pt idx="817">
                  <c:v>39.630000000000003</c:v>
                </c:pt>
                <c:pt idx="818">
                  <c:v>43.32</c:v>
                </c:pt>
                <c:pt idx="819">
                  <c:v>43.71</c:v>
                </c:pt>
                <c:pt idx="820">
                  <c:v>39.5</c:v>
                </c:pt>
                <c:pt idx="821">
                  <c:v>38.450000000000003</c:v>
                </c:pt>
                <c:pt idx="822">
                  <c:v>38.61</c:v>
                </c:pt>
                <c:pt idx="823">
                  <c:v>38.97</c:v>
                </c:pt>
                <c:pt idx="824">
                  <c:v>40.6</c:v>
                </c:pt>
                <c:pt idx="825">
                  <c:v>41.92</c:v>
                </c:pt>
                <c:pt idx="826">
                  <c:v>42.3</c:v>
                </c:pt>
                <c:pt idx="827">
                  <c:v>43.16</c:v>
                </c:pt>
                <c:pt idx="828">
                  <c:v>43.29</c:v>
                </c:pt>
                <c:pt idx="829">
                  <c:v>45.45</c:v>
                </c:pt>
                <c:pt idx="830">
                  <c:v>44.68</c:v>
                </c:pt>
                <c:pt idx="831">
                  <c:v>43.81</c:v>
                </c:pt>
                <c:pt idx="832">
                  <c:v>42.9</c:v>
                </c:pt>
                <c:pt idx="833">
                  <c:v>43.7</c:v>
                </c:pt>
                <c:pt idx="834">
                  <c:v>44.1</c:v>
                </c:pt>
                <c:pt idx="835">
                  <c:v>45.6</c:v>
                </c:pt>
                <c:pt idx="836">
                  <c:v>46.07</c:v>
                </c:pt>
                <c:pt idx="837">
                  <c:v>45.79</c:v>
                </c:pt>
                <c:pt idx="838">
                  <c:v>45.85</c:v>
                </c:pt>
                <c:pt idx="839">
                  <c:v>46.3</c:v>
                </c:pt>
                <c:pt idx="840">
                  <c:v>46.26</c:v>
                </c:pt>
                <c:pt idx="841">
                  <c:v>47.31</c:v>
                </c:pt>
                <c:pt idx="842">
                  <c:v>48</c:v>
                </c:pt>
                <c:pt idx="843">
                  <c:v>48.62</c:v>
                </c:pt>
                <c:pt idx="844">
                  <c:v>48.11</c:v>
                </c:pt>
                <c:pt idx="845">
                  <c:v>48.25</c:v>
                </c:pt>
                <c:pt idx="846">
                  <c:v>48.15</c:v>
                </c:pt>
                <c:pt idx="847">
                  <c:v>39.630000000000003</c:v>
                </c:pt>
                <c:pt idx="848">
                  <c:v>43.32</c:v>
                </c:pt>
                <c:pt idx="849">
                  <c:v>43.71</c:v>
                </c:pt>
                <c:pt idx="850">
                  <c:v>39.5</c:v>
                </c:pt>
                <c:pt idx="851">
                  <c:v>38.450000000000003</c:v>
                </c:pt>
                <c:pt idx="852">
                  <c:v>38.61</c:v>
                </c:pt>
                <c:pt idx="853">
                  <c:v>38.97</c:v>
                </c:pt>
                <c:pt idx="854">
                  <c:v>40.6</c:v>
                </c:pt>
                <c:pt idx="855">
                  <c:v>41.92</c:v>
                </c:pt>
                <c:pt idx="856">
                  <c:v>42.3</c:v>
                </c:pt>
                <c:pt idx="857">
                  <c:v>43.16</c:v>
                </c:pt>
                <c:pt idx="858">
                  <c:v>43.29</c:v>
                </c:pt>
                <c:pt idx="859">
                  <c:v>45.45</c:v>
                </c:pt>
                <c:pt idx="860">
                  <c:v>44.68</c:v>
                </c:pt>
                <c:pt idx="861">
                  <c:v>43.81</c:v>
                </c:pt>
                <c:pt idx="862">
                  <c:v>42.9</c:v>
                </c:pt>
                <c:pt idx="863">
                  <c:v>43.7</c:v>
                </c:pt>
                <c:pt idx="864">
                  <c:v>44.1</c:v>
                </c:pt>
                <c:pt idx="865">
                  <c:v>45.6</c:v>
                </c:pt>
                <c:pt idx="866">
                  <c:v>46.07</c:v>
                </c:pt>
                <c:pt idx="867">
                  <c:v>45.79</c:v>
                </c:pt>
                <c:pt idx="868">
                  <c:v>45.85</c:v>
                </c:pt>
                <c:pt idx="869">
                  <c:v>46.3</c:v>
                </c:pt>
                <c:pt idx="870">
                  <c:v>46.26</c:v>
                </c:pt>
                <c:pt idx="871">
                  <c:v>47.31</c:v>
                </c:pt>
                <c:pt idx="872">
                  <c:v>48</c:v>
                </c:pt>
                <c:pt idx="873">
                  <c:v>48.62</c:v>
                </c:pt>
                <c:pt idx="874">
                  <c:v>48.11</c:v>
                </c:pt>
                <c:pt idx="875">
                  <c:v>48.25</c:v>
                </c:pt>
                <c:pt idx="876">
                  <c:v>48.15</c:v>
                </c:pt>
                <c:pt idx="877">
                  <c:v>47.12</c:v>
                </c:pt>
                <c:pt idx="878">
                  <c:v>46.75</c:v>
                </c:pt>
                <c:pt idx="879">
                  <c:v>45.84</c:v>
                </c:pt>
                <c:pt idx="880">
                  <c:v>45.63</c:v>
                </c:pt>
                <c:pt idx="881">
                  <c:v>45.03</c:v>
                </c:pt>
                <c:pt idx="882">
                  <c:v>45.15</c:v>
                </c:pt>
                <c:pt idx="883">
                  <c:v>47.74</c:v>
                </c:pt>
                <c:pt idx="884">
                  <c:v>48.56</c:v>
                </c:pt>
                <c:pt idx="885">
                  <c:v>46.7</c:v>
                </c:pt>
                <c:pt idx="886">
                  <c:v>46.67</c:v>
                </c:pt>
                <c:pt idx="887">
                  <c:v>45.71</c:v>
                </c:pt>
                <c:pt idx="888">
                  <c:v>45.5</c:v>
                </c:pt>
                <c:pt idx="889">
                  <c:v>49.6</c:v>
                </c:pt>
                <c:pt idx="890">
                  <c:v>53.7</c:v>
                </c:pt>
                <c:pt idx="891">
                  <c:v>48.28</c:v>
                </c:pt>
                <c:pt idx="892">
                  <c:v>50.12</c:v>
                </c:pt>
                <c:pt idx="893">
                  <c:v>51.25</c:v>
                </c:pt>
                <c:pt idx="894">
                  <c:v>48.61</c:v>
                </c:pt>
                <c:pt idx="895">
                  <c:v>49.71</c:v>
                </c:pt>
                <c:pt idx="896">
                  <c:v>47.42</c:v>
                </c:pt>
                <c:pt idx="897">
                  <c:v>47.2</c:v>
                </c:pt>
                <c:pt idx="898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Output1!$DR$8</c:f>
              <c:strCache>
                <c:ptCount val="1"/>
                <c:pt idx="0">
                  <c:v>Y2026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Output1!$DR$9:$DR$2213</c:f>
              <c:numCache>
                <c:formatCode>0.00</c:formatCode>
                <c:ptCount val="2205"/>
                <c:pt idx="104">
                  <c:v>26.85</c:v>
                </c:pt>
                <c:pt idx="105">
                  <c:v>26.98</c:v>
                </c:pt>
                <c:pt idx="106">
                  <c:v>26.5</c:v>
                </c:pt>
                <c:pt idx="107">
                  <c:v>26.38</c:v>
                </c:pt>
                <c:pt idx="108">
                  <c:v>26.18</c:v>
                </c:pt>
                <c:pt idx="109">
                  <c:v>26.48</c:v>
                </c:pt>
                <c:pt idx="110">
                  <c:v>26.07</c:v>
                </c:pt>
                <c:pt idx="111">
                  <c:v>25.68</c:v>
                </c:pt>
                <c:pt idx="112">
                  <c:v>25.28</c:v>
                </c:pt>
                <c:pt idx="113">
                  <c:v>25.83</c:v>
                </c:pt>
                <c:pt idx="114">
                  <c:v>26.13</c:v>
                </c:pt>
                <c:pt idx="115">
                  <c:v>25.55</c:v>
                </c:pt>
                <c:pt idx="116">
                  <c:v>25.48</c:v>
                </c:pt>
                <c:pt idx="117">
                  <c:v>26.33</c:v>
                </c:pt>
                <c:pt idx="118">
                  <c:v>25.75</c:v>
                </c:pt>
                <c:pt idx="119">
                  <c:v>26.18</c:v>
                </c:pt>
                <c:pt idx="120">
                  <c:v>26.13</c:v>
                </c:pt>
                <c:pt idx="121">
                  <c:v>27.08</c:v>
                </c:pt>
                <c:pt idx="122">
                  <c:v>26.88</c:v>
                </c:pt>
                <c:pt idx="123">
                  <c:v>26.93</c:v>
                </c:pt>
                <c:pt idx="124">
                  <c:v>27.33</c:v>
                </c:pt>
                <c:pt idx="125">
                  <c:v>27.73</c:v>
                </c:pt>
                <c:pt idx="126">
                  <c:v>27.78</c:v>
                </c:pt>
                <c:pt idx="127">
                  <c:v>27.93</c:v>
                </c:pt>
                <c:pt idx="128">
                  <c:v>28.28</c:v>
                </c:pt>
                <c:pt idx="129">
                  <c:v>28.53</c:v>
                </c:pt>
                <c:pt idx="130">
                  <c:v>29.4</c:v>
                </c:pt>
                <c:pt idx="131">
                  <c:v>29.23</c:v>
                </c:pt>
                <c:pt idx="132">
                  <c:v>29.75</c:v>
                </c:pt>
                <c:pt idx="133">
                  <c:v>29.75</c:v>
                </c:pt>
                <c:pt idx="134">
                  <c:v>29.48</c:v>
                </c:pt>
                <c:pt idx="135">
                  <c:v>29.13</c:v>
                </c:pt>
                <c:pt idx="136">
                  <c:v>29.48</c:v>
                </c:pt>
                <c:pt idx="137">
                  <c:v>29.75</c:v>
                </c:pt>
                <c:pt idx="138">
                  <c:v>29.91</c:v>
                </c:pt>
                <c:pt idx="139">
                  <c:v>29.63</c:v>
                </c:pt>
                <c:pt idx="140">
                  <c:v>29.93</c:v>
                </c:pt>
                <c:pt idx="141">
                  <c:v>30.1</c:v>
                </c:pt>
                <c:pt idx="142">
                  <c:v>30.53</c:v>
                </c:pt>
                <c:pt idx="143">
                  <c:v>30.03</c:v>
                </c:pt>
                <c:pt idx="144">
                  <c:v>29.85</c:v>
                </c:pt>
                <c:pt idx="145">
                  <c:v>29.97</c:v>
                </c:pt>
                <c:pt idx="146">
                  <c:v>30.18</c:v>
                </c:pt>
                <c:pt idx="147">
                  <c:v>29.88</c:v>
                </c:pt>
                <c:pt idx="148">
                  <c:v>29.78</c:v>
                </c:pt>
                <c:pt idx="149">
                  <c:v>30.38</c:v>
                </c:pt>
                <c:pt idx="150">
                  <c:v>30.68</c:v>
                </c:pt>
                <c:pt idx="151">
                  <c:v>30.18</c:v>
                </c:pt>
                <c:pt idx="152">
                  <c:v>30.26</c:v>
                </c:pt>
                <c:pt idx="153">
                  <c:v>29.93</c:v>
                </c:pt>
                <c:pt idx="154">
                  <c:v>29.97</c:v>
                </c:pt>
                <c:pt idx="155">
                  <c:v>30.28</c:v>
                </c:pt>
                <c:pt idx="156">
                  <c:v>30.2</c:v>
                </c:pt>
                <c:pt idx="157">
                  <c:v>30.34</c:v>
                </c:pt>
                <c:pt idx="158">
                  <c:v>29.98</c:v>
                </c:pt>
                <c:pt idx="159">
                  <c:v>30.4</c:v>
                </c:pt>
                <c:pt idx="160">
                  <c:v>30.63</c:v>
                </c:pt>
                <c:pt idx="161">
                  <c:v>30.93</c:v>
                </c:pt>
                <c:pt idx="162">
                  <c:v>31.38</c:v>
                </c:pt>
                <c:pt idx="163">
                  <c:v>31.23</c:v>
                </c:pt>
                <c:pt idx="164">
                  <c:v>30.15</c:v>
                </c:pt>
                <c:pt idx="165">
                  <c:v>30.1</c:v>
                </c:pt>
                <c:pt idx="166">
                  <c:v>30.33</c:v>
                </c:pt>
                <c:pt idx="167">
                  <c:v>30.25</c:v>
                </c:pt>
                <c:pt idx="168">
                  <c:v>31</c:v>
                </c:pt>
                <c:pt idx="169">
                  <c:v>31.45</c:v>
                </c:pt>
                <c:pt idx="170">
                  <c:v>31.35</c:v>
                </c:pt>
                <c:pt idx="171">
                  <c:v>31.29</c:v>
                </c:pt>
                <c:pt idx="172">
                  <c:v>31.28</c:v>
                </c:pt>
                <c:pt idx="173">
                  <c:v>31.03</c:v>
                </c:pt>
                <c:pt idx="174">
                  <c:v>31.33</c:v>
                </c:pt>
                <c:pt idx="175">
                  <c:v>31.73</c:v>
                </c:pt>
                <c:pt idx="176">
                  <c:v>31.48</c:v>
                </c:pt>
                <c:pt idx="177">
                  <c:v>31.38</c:v>
                </c:pt>
                <c:pt idx="178">
                  <c:v>31.08</c:v>
                </c:pt>
                <c:pt idx="179">
                  <c:v>31.48</c:v>
                </c:pt>
                <c:pt idx="180">
                  <c:v>31.15</c:v>
                </c:pt>
                <c:pt idx="181">
                  <c:v>31.58</c:v>
                </c:pt>
                <c:pt idx="182">
                  <c:v>31.63</c:v>
                </c:pt>
                <c:pt idx="183">
                  <c:v>31.53</c:v>
                </c:pt>
                <c:pt idx="184">
                  <c:v>31.13</c:v>
                </c:pt>
                <c:pt idx="185">
                  <c:v>31.43</c:v>
                </c:pt>
                <c:pt idx="186">
                  <c:v>31.03</c:v>
                </c:pt>
                <c:pt idx="187">
                  <c:v>30.98</c:v>
                </c:pt>
                <c:pt idx="188">
                  <c:v>31.08</c:v>
                </c:pt>
                <c:pt idx="189">
                  <c:v>30.7</c:v>
                </c:pt>
                <c:pt idx="190">
                  <c:v>30.5</c:v>
                </c:pt>
                <c:pt idx="191">
                  <c:v>31.13</c:v>
                </c:pt>
                <c:pt idx="192">
                  <c:v>32.28</c:v>
                </c:pt>
                <c:pt idx="193">
                  <c:v>32.25</c:v>
                </c:pt>
                <c:pt idx="194">
                  <c:v>32.200000000000003</c:v>
                </c:pt>
                <c:pt idx="195">
                  <c:v>31.68</c:v>
                </c:pt>
                <c:pt idx="196">
                  <c:v>31.95</c:v>
                </c:pt>
                <c:pt idx="197">
                  <c:v>30.9</c:v>
                </c:pt>
                <c:pt idx="198">
                  <c:v>30.45</c:v>
                </c:pt>
                <c:pt idx="199">
                  <c:v>31.45</c:v>
                </c:pt>
                <c:pt idx="200">
                  <c:v>31.75</c:v>
                </c:pt>
                <c:pt idx="201">
                  <c:v>32.06</c:v>
                </c:pt>
                <c:pt idx="202">
                  <c:v>31.73</c:v>
                </c:pt>
                <c:pt idx="203">
                  <c:v>32.049999999999997</c:v>
                </c:pt>
                <c:pt idx="204">
                  <c:v>32.15</c:v>
                </c:pt>
                <c:pt idx="205">
                  <c:v>32.33</c:v>
                </c:pt>
                <c:pt idx="206">
                  <c:v>32.43</c:v>
                </c:pt>
                <c:pt idx="207">
                  <c:v>33.229999999999997</c:v>
                </c:pt>
                <c:pt idx="208">
                  <c:v>33.33</c:v>
                </c:pt>
                <c:pt idx="209">
                  <c:v>32.979999999999997</c:v>
                </c:pt>
                <c:pt idx="210">
                  <c:v>33.979999999999997</c:v>
                </c:pt>
                <c:pt idx="211">
                  <c:v>33.880000000000003</c:v>
                </c:pt>
                <c:pt idx="212">
                  <c:v>33.729999999999997</c:v>
                </c:pt>
                <c:pt idx="213">
                  <c:v>32.979999999999997</c:v>
                </c:pt>
                <c:pt idx="214">
                  <c:v>32.35</c:v>
                </c:pt>
                <c:pt idx="215">
                  <c:v>32.33</c:v>
                </c:pt>
                <c:pt idx="216">
                  <c:v>32.43</c:v>
                </c:pt>
                <c:pt idx="217">
                  <c:v>32.58</c:v>
                </c:pt>
                <c:pt idx="218">
                  <c:v>32.450000000000003</c:v>
                </c:pt>
                <c:pt idx="219">
                  <c:v>32.83</c:v>
                </c:pt>
                <c:pt idx="220">
                  <c:v>33.58</c:v>
                </c:pt>
                <c:pt idx="221">
                  <c:v>33.58</c:v>
                </c:pt>
                <c:pt idx="222">
                  <c:v>33.94</c:v>
                </c:pt>
                <c:pt idx="223">
                  <c:v>33.979999999999997</c:v>
                </c:pt>
                <c:pt idx="224">
                  <c:v>34.229999999999997</c:v>
                </c:pt>
                <c:pt idx="225">
                  <c:v>34.03</c:v>
                </c:pt>
                <c:pt idx="226">
                  <c:v>33.78</c:v>
                </c:pt>
                <c:pt idx="227">
                  <c:v>33.53</c:v>
                </c:pt>
                <c:pt idx="228">
                  <c:v>33.229999999999997</c:v>
                </c:pt>
                <c:pt idx="229">
                  <c:v>32.93</c:v>
                </c:pt>
                <c:pt idx="230">
                  <c:v>33.130000000000003</c:v>
                </c:pt>
                <c:pt idx="231">
                  <c:v>32.93</c:v>
                </c:pt>
                <c:pt idx="232">
                  <c:v>32.880000000000003</c:v>
                </c:pt>
                <c:pt idx="233">
                  <c:v>32.85</c:v>
                </c:pt>
                <c:pt idx="234">
                  <c:v>32.93</c:v>
                </c:pt>
                <c:pt idx="235">
                  <c:v>33.380000000000003</c:v>
                </c:pt>
                <c:pt idx="236">
                  <c:v>34.1</c:v>
                </c:pt>
                <c:pt idx="237">
                  <c:v>33.93</c:v>
                </c:pt>
                <c:pt idx="238">
                  <c:v>36.93</c:v>
                </c:pt>
                <c:pt idx="239">
                  <c:v>37.21</c:v>
                </c:pt>
                <c:pt idx="240">
                  <c:v>37.68</c:v>
                </c:pt>
                <c:pt idx="241">
                  <c:v>35.880000000000003</c:v>
                </c:pt>
                <c:pt idx="242">
                  <c:v>36.18</c:v>
                </c:pt>
                <c:pt idx="243">
                  <c:v>35.380000000000003</c:v>
                </c:pt>
                <c:pt idx="244">
                  <c:v>35.380000000000003</c:v>
                </c:pt>
                <c:pt idx="245">
                  <c:v>34.229999999999997</c:v>
                </c:pt>
                <c:pt idx="246">
                  <c:v>33.93</c:v>
                </c:pt>
                <c:pt idx="247">
                  <c:v>32.979999999999997</c:v>
                </c:pt>
                <c:pt idx="248">
                  <c:v>33.630000000000003</c:v>
                </c:pt>
                <c:pt idx="249">
                  <c:v>34.03</c:v>
                </c:pt>
                <c:pt idx="250">
                  <c:v>33.880000000000003</c:v>
                </c:pt>
                <c:pt idx="251">
                  <c:v>33.229999999999997</c:v>
                </c:pt>
                <c:pt idx="252">
                  <c:v>33.630000000000003</c:v>
                </c:pt>
                <c:pt idx="253">
                  <c:v>32.78</c:v>
                </c:pt>
                <c:pt idx="254">
                  <c:v>32.18</c:v>
                </c:pt>
                <c:pt idx="255">
                  <c:v>33.18</c:v>
                </c:pt>
                <c:pt idx="256">
                  <c:v>34.33</c:v>
                </c:pt>
                <c:pt idx="257">
                  <c:v>34.33</c:v>
                </c:pt>
                <c:pt idx="258">
                  <c:v>34.83</c:v>
                </c:pt>
                <c:pt idx="259">
                  <c:v>34.33</c:v>
                </c:pt>
                <c:pt idx="260">
                  <c:v>34.03</c:v>
                </c:pt>
                <c:pt idx="261">
                  <c:v>34.33</c:v>
                </c:pt>
                <c:pt idx="262">
                  <c:v>34.28</c:v>
                </c:pt>
                <c:pt idx="263">
                  <c:v>33.03</c:v>
                </c:pt>
                <c:pt idx="264">
                  <c:v>33.729999999999997</c:v>
                </c:pt>
                <c:pt idx="265">
                  <c:v>33.270000000000003</c:v>
                </c:pt>
                <c:pt idx="266">
                  <c:v>33.03</c:v>
                </c:pt>
                <c:pt idx="267">
                  <c:v>33.58</c:v>
                </c:pt>
                <c:pt idx="268">
                  <c:v>33.33</c:v>
                </c:pt>
                <c:pt idx="269">
                  <c:v>33.14</c:v>
                </c:pt>
                <c:pt idx="270">
                  <c:v>33.33</c:v>
                </c:pt>
                <c:pt idx="271">
                  <c:v>32.58</c:v>
                </c:pt>
                <c:pt idx="272">
                  <c:v>32.93</c:v>
                </c:pt>
                <c:pt idx="273">
                  <c:v>31.63</c:v>
                </c:pt>
                <c:pt idx="274">
                  <c:v>31.46</c:v>
                </c:pt>
                <c:pt idx="275">
                  <c:v>30.94</c:v>
                </c:pt>
                <c:pt idx="276">
                  <c:v>30.3</c:v>
                </c:pt>
                <c:pt idx="277">
                  <c:v>30.56</c:v>
                </c:pt>
                <c:pt idx="278">
                  <c:v>30.49</c:v>
                </c:pt>
                <c:pt idx="279">
                  <c:v>31.43</c:v>
                </c:pt>
                <c:pt idx="280">
                  <c:v>31.53</c:v>
                </c:pt>
                <c:pt idx="281">
                  <c:v>31.67</c:v>
                </c:pt>
                <c:pt idx="282">
                  <c:v>33</c:v>
                </c:pt>
                <c:pt idx="283">
                  <c:v>32.659999999999997</c:v>
                </c:pt>
                <c:pt idx="284">
                  <c:v>32.28</c:v>
                </c:pt>
                <c:pt idx="285">
                  <c:v>32.200000000000003</c:v>
                </c:pt>
                <c:pt idx="286">
                  <c:v>31.87</c:v>
                </c:pt>
                <c:pt idx="287">
                  <c:v>31.58</c:v>
                </c:pt>
                <c:pt idx="288">
                  <c:v>31.88</c:v>
                </c:pt>
                <c:pt idx="289">
                  <c:v>32.729999999999997</c:v>
                </c:pt>
                <c:pt idx="290">
                  <c:v>33.44</c:v>
                </c:pt>
                <c:pt idx="291">
                  <c:v>32.58</c:v>
                </c:pt>
                <c:pt idx="292">
                  <c:v>34.33</c:v>
                </c:pt>
                <c:pt idx="293">
                  <c:v>35.75</c:v>
                </c:pt>
                <c:pt idx="294">
                  <c:v>36.130000000000003</c:v>
                </c:pt>
                <c:pt idx="295">
                  <c:v>35.18</c:v>
                </c:pt>
                <c:pt idx="296">
                  <c:v>34.299999999999997</c:v>
                </c:pt>
                <c:pt idx="297">
                  <c:v>34.729999999999997</c:v>
                </c:pt>
                <c:pt idx="298">
                  <c:v>34.43</c:v>
                </c:pt>
                <c:pt idx="299">
                  <c:v>34.33</c:v>
                </c:pt>
                <c:pt idx="300">
                  <c:v>35.380000000000003</c:v>
                </c:pt>
                <c:pt idx="301">
                  <c:v>34.979999999999997</c:v>
                </c:pt>
                <c:pt idx="302">
                  <c:v>34.68</c:v>
                </c:pt>
                <c:pt idx="303">
                  <c:v>34.729999999999997</c:v>
                </c:pt>
                <c:pt idx="304">
                  <c:v>32.729999999999997</c:v>
                </c:pt>
                <c:pt idx="305">
                  <c:v>33.130000000000003</c:v>
                </c:pt>
                <c:pt idx="306">
                  <c:v>33.5</c:v>
                </c:pt>
                <c:pt idx="307">
                  <c:v>33.9</c:v>
                </c:pt>
                <c:pt idx="308">
                  <c:v>34.18</c:v>
                </c:pt>
                <c:pt idx="309">
                  <c:v>35.130000000000003</c:v>
                </c:pt>
                <c:pt idx="310">
                  <c:v>34.1</c:v>
                </c:pt>
                <c:pt idx="311">
                  <c:v>33.4</c:v>
                </c:pt>
                <c:pt idx="312">
                  <c:v>31.58</c:v>
                </c:pt>
                <c:pt idx="313">
                  <c:v>34.19</c:v>
                </c:pt>
                <c:pt idx="314">
                  <c:v>34.700000000000003</c:v>
                </c:pt>
                <c:pt idx="315">
                  <c:v>36.479999999999997</c:v>
                </c:pt>
                <c:pt idx="316">
                  <c:v>36.1</c:v>
                </c:pt>
                <c:pt idx="317">
                  <c:v>36.4</c:v>
                </c:pt>
                <c:pt idx="318">
                  <c:v>34.15</c:v>
                </c:pt>
                <c:pt idx="319">
                  <c:v>35.1</c:v>
                </c:pt>
                <c:pt idx="320">
                  <c:v>37.1</c:v>
                </c:pt>
                <c:pt idx="321">
                  <c:v>37.08</c:v>
                </c:pt>
                <c:pt idx="322">
                  <c:v>37.479999999999997</c:v>
                </c:pt>
                <c:pt idx="323">
                  <c:v>37.08</c:v>
                </c:pt>
                <c:pt idx="324">
                  <c:v>38</c:v>
                </c:pt>
                <c:pt idx="325">
                  <c:v>36.880000000000003</c:v>
                </c:pt>
                <c:pt idx="326">
                  <c:v>39.130000000000003</c:v>
                </c:pt>
                <c:pt idx="327">
                  <c:v>39.83</c:v>
                </c:pt>
                <c:pt idx="328">
                  <c:v>43.37</c:v>
                </c:pt>
                <c:pt idx="329">
                  <c:v>43.48</c:v>
                </c:pt>
                <c:pt idx="330">
                  <c:v>43.93</c:v>
                </c:pt>
                <c:pt idx="331">
                  <c:v>42.73</c:v>
                </c:pt>
                <c:pt idx="332">
                  <c:v>41.78</c:v>
                </c:pt>
                <c:pt idx="333">
                  <c:v>40.98</c:v>
                </c:pt>
                <c:pt idx="334">
                  <c:v>39.950000000000003</c:v>
                </c:pt>
                <c:pt idx="335">
                  <c:v>40.28</c:v>
                </c:pt>
                <c:pt idx="336">
                  <c:v>39.909999999999997</c:v>
                </c:pt>
                <c:pt idx="337">
                  <c:v>38.53</c:v>
                </c:pt>
                <c:pt idx="338">
                  <c:v>39.130000000000003</c:v>
                </c:pt>
                <c:pt idx="339">
                  <c:v>38.08</c:v>
                </c:pt>
                <c:pt idx="340">
                  <c:v>37.83</c:v>
                </c:pt>
                <c:pt idx="341">
                  <c:v>38.58</c:v>
                </c:pt>
                <c:pt idx="342">
                  <c:v>38.380000000000003</c:v>
                </c:pt>
                <c:pt idx="343">
                  <c:v>38.229999999999997</c:v>
                </c:pt>
                <c:pt idx="344">
                  <c:v>39.229999999999997</c:v>
                </c:pt>
                <c:pt idx="345">
                  <c:v>38.880000000000003</c:v>
                </c:pt>
                <c:pt idx="346">
                  <c:v>39.229999999999997</c:v>
                </c:pt>
                <c:pt idx="347">
                  <c:v>38.33</c:v>
                </c:pt>
                <c:pt idx="348">
                  <c:v>38.630000000000003</c:v>
                </c:pt>
                <c:pt idx="349">
                  <c:v>38.83</c:v>
                </c:pt>
                <c:pt idx="350">
                  <c:v>39.799999999999997</c:v>
                </c:pt>
                <c:pt idx="351">
                  <c:v>38.25</c:v>
                </c:pt>
                <c:pt idx="352">
                  <c:v>37.53</c:v>
                </c:pt>
                <c:pt idx="353">
                  <c:v>37.43</c:v>
                </c:pt>
                <c:pt idx="354">
                  <c:v>38.630000000000003</c:v>
                </c:pt>
                <c:pt idx="355">
                  <c:v>38.299999999999997</c:v>
                </c:pt>
                <c:pt idx="356">
                  <c:v>39.130000000000003</c:v>
                </c:pt>
                <c:pt idx="357">
                  <c:v>38.78</c:v>
                </c:pt>
                <c:pt idx="358">
                  <c:v>37.93</c:v>
                </c:pt>
                <c:pt idx="359">
                  <c:v>37.21</c:v>
                </c:pt>
                <c:pt idx="360">
                  <c:v>37.31</c:v>
                </c:pt>
                <c:pt idx="361">
                  <c:v>36.19</c:v>
                </c:pt>
                <c:pt idx="362">
                  <c:v>35.89</c:v>
                </c:pt>
                <c:pt idx="363">
                  <c:v>35.43</c:v>
                </c:pt>
                <c:pt idx="364">
                  <c:v>34.549999999999997</c:v>
                </c:pt>
                <c:pt idx="365">
                  <c:v>34</c:v>
                </c:pt>
                <c:pt idx="366">
                  <c:v>34.409999999999997</c:v>
                </c:pt>
                <c:pt idx="367">
                  <c:v>33.28</c:v>
                </c:pt>
                <c:pt idx="368">
                  <c:v>33.61</c:v>
                </c:pt>
                <c:pt idx="369">
                  <c:v>34.31</c:v>
                </c:pt>
                <c:pt idx="370">
                  <c:v>34.950000000000003</c:v>
                </c:pt>
                <c:pt idx="371">
                  <c:v>34.83</c:v>
                </c:pt>
                <c:pt idx="372">
                  <c:v>34.380000000000003</c:v>
                </c:pt>
                <c:pt idx="373">
                  <c:v>34.72</c:v>
                </c:pt>
                <c:pt idx="374">
                  <c:v>34.54</c:v>
                </c:pt>
                <c:pt idx="375">
                  <c:v>34.619999999999997</c:v>
                </c:pt>
                <c:pt idx="376">
                  <c:v>35.049999999999997</c:v>
                </c:pt>
                <c:pt idx="377">
                  <c:v>35.08</c:v>
                </c:pt>
                <c:pt idx="378">
                  <c:v>34.79</c:v>
                </c:pt>
                <c:pt idx="379">
                  <c:v>34.229999999999997</c:v>
                </c:pt>
                <c:pt idx="380">
                  <c:v>34.229999999999997</c:v>
                </c:pt>
                <c:pt idx="381">
                  <c:v>34.5</c:v>
                </c:pt>
                <c:pt idx="382">
                  <c:v>34.51</c:v>
                </c:pt>
                <c:pt idx="383">
                  <c:v>34.43</c:v>
                </c:pt>
                <c:pt idx="384">
                  <c:v>34.799999999999997</c:v>
                </c:pt>
                <c:pt idx="385">
                  <c:v>35.25</c:v>
                </c:pt>
                <c:pt idx="386">
                  <c:v>35.229999999999997</c:v>
                </c:pt>
                <c:pt idx="387">
                  <c:v>35.049999999999997</c:v>
                </c:pt>
                <c:pt idx="388">
                  <c:v>34.68</c:v>
                </c:pt>
                <c:pt idx="389">
                  <c:v>35.03</c:v>
                </c:pt>
                <c:pt idx="390">
                  <c:v>34.159999999999997</c:v>
                </c:pt>
                <c:pt idx="391">
                  <c:v>34.47</c:v>
                </c:pt>
                <c:pt idx="392">
                  <c:v>34.01</c:v>
                </c:pt>
                <c:pt idx="393">
                  <c:v>33.69</c:v>
                </c:pt>
                <c:pt idx="394">
                  <c:v>33.770000000000003</c:v>
                </c:pt>
                <c:pt idx="395">
                  <c:v>33.57</c:v>
                </c:pt>
                <c:pt idx="396">
                  <c:v>33.57</c:v>
                </c:pt>
                <c:pt idx="397">
                  <c:v>33.46</c:v>
                </c:pt>
                <c:pt idx="398">
                  <c:v>32.909999999999997</c:v>
                </c:pt>
                <c:pt idx="399">
                  <c:v>33.72</c:v>
                </c:pt>
                <c:pt idx="400">
                  <c:v>33.92</c:v>
                </c:pt>
                <c:pt idx="401">
                  <c:v>34.86</c:v>
                </c:pt>
                <c:pt idx="402">
                  <c:v>34.979999999999997</c:v>
                </c:pt>
                <c:pt idx="403">
                  <c:v>35.6</c:v>
                </c:pt>
                <c:pt idx="404">
                  <c:v>35.21</c:v>
                </c:pt>
                <c:pt idx="405">
                  <c:v>34.799999999999997</c:v>
                </c:pt>
                <c:pt idx="406">
                  <c:v>34.409999999999997</c:v>
                </c:pt>
                <c:pt idx="407">
                  <c:v>34.11</c:v>
                </c:pt>
                <c:pt idx="408">
                  <c:v>33.630000000000003</c:v>
                </c:pt>
                <c:pt idx="409">
                  <c:v>33.840000000000003</c:v>
                </c:pt>
                <c:pt idx="410">
                  <c:v>33.72</c:v>
                </c:pt>
                <c:pt idx="411">
                  <c:v>33.96</c:v>
                </c:pt>
                <c:pt idx="412">
                  <c:v>34.369999999999997</c:v>
                </c:pt>
                <c:pt idx="413">
                  <c:v>34.01</c:v>
                </c:pt>
                <c:pt idx="414">
                  <c:v>34.11</c:v>
                </c:pt>
                <c:pt idx="415">
                  <c:v>33.19</c:v>
                </c:pt>
                <c:pt idx="416">
                  <c:v>33.53</c:v>
                </c:pt>
                <c:pt idx="417">
                  <c:v>33.92</c:v>
                </c:pt>
                <c:pt idx="418">
                  <c:v>34.08</c:v>
                </c:pt>
                <c:pt idx="419">
                  <c:v>33.72</c:v>
                </c:pt>
                <c:pt idx="420">
                  <c:v>33.32</c:v>
                </c:pt>
                <c:pt idx="421">
                  <c:v>33.33</c:v>
                </c:pt>
                <c:pt idx="422">
                  <c:v>33.19</c:v>
                </c:pt>
                <c:pt idx="423">
                  <c:v>33.07</c:v>
                </c:pt>
                <c:pt idx="424">
                  <c:v>32.979999999999997</c:v>
                </c:pt>
                <c:pt idx="425">
                  <c:v>33.01</c:v>
                </c:pt>
                <c:pt idx="426">
                  <c:v>32.340000000000003</c:v>
                </c:pt>
                <c:pt idx="427">
                  <c:v>32.479999999999997</c:v>
                </c:pt>
                <c:pt idx="428">
                  <c:v>31.92</c:v>
                </c:pt>
                <c:pt idx="429">
                  <c:v>31.49</c:v>
                </c:pt>
                <c:pt idx="430">
                  <c:v>32.549999999999997</c:v>
                </c:pt>
                <c:pt idx="431">
                  <c:v>32.32</c:v>
                </c:pt>
                <c:pt idx="432">
                  <c:v>31.41</c:v>
                </c:pt>
                <c:pt idx="433">
                  <c:v>32.159999999999997</c:v>
                </c:pt>
                <c:pt idx="434">
                  <c:v>31.89</c:v>
                </c:pt>
                <c:pt idx="435">
                  <c:v>32.47</c:v>
                </c:pt>
                <c:pt idx="436">
                  <c:v>32.020000000000003</c:v>
                </c:pt>
                <c:pt idx="437">
                  <c:v>32.9</c:v>
                </c:pt>
                <c:pt idx="438">
                  <c:v>32.840000000000003</c:v>
                </c:pt>
                <c:pt idx="439">
                  <c:v>32.85</c:v>
                </c:pt>
                <c:pt idx="440">
                  <c:v>32.64</c:v>
                </c:pt>
                <c:pt idx="441">
                  <c:v>33.36</c:v>
                </c:pt>
                <c:pt idx="442">
                  <c:v>34.15</c:v>
                </c:pt>
                <c:pt idx="443">
                  <c:v>34.57</c:v>
                </c:pt>
                <c:pt idx="444">
                  <c:v>34.369999999999997</c:v>
                </c:pt>
                <c:pt idx="445">
                  <c:v>34.340000000000003</c:v>
                </c:pt>
                <c:pt idx="446">
                  <c:v>34.56</c:v>
                </c:pt>
                <c:pt idx="447">
                  <c:v>34.32</c:v>
                </c:pt>
                <c:pt idx="448">
                  <c:v>33.799999999999997</c:v>
                </c:pt>
                <c:pt idx="449">
                  <c:v>33.630000000000003</c:v>
                </c:pt>
                <c:pt idx="450">
                  <c:v>33.770000000000003</c:v>
                </c:pt>
                <c:pt idx="451">
                  <c:v>33.979999999999997</c:v>
                </c:pt>
                <c:pt idx="452">
                  <c:v>34.93</c:v>
                </c:pt>
                <c:pt idx="453">
                  <c:v>35.28</c:v>
                </c:pt>
                <c:pt idx="454">
                  <c:v>35.159999999999997</c:v>
                </c:pt>
                <c:pt idx="455">
                  <c:v>34.86</c:v>
                </c:pt>
                <c:pt idx="456">
                  <c:v>34.880000000000003</c:v>
                </c:pt>
                <c:pt idx="457">
                  <c:v>34.89</c:v>
                </c:pt>
                <c:pt idx="458">
                  <c:v>35.630000000000003</c:v>
                </c:pt>
                <c:pt idx="459">
                  <c:v>35.450000000000003</c:v>
                </c:pt>
                <c:pt idx="460">
                  <c:v>34.64</c:v>
                </c:pt>
                <c:pt idx="461">
                  <c:v>33.83</c:v>
                </c:pt>
                <c:pt idx="462">
                  <c:v>33.31</c:v>
                </c:pt>
                <c:pt idx="463">
                  <c:v>33.93</c:v>
                </c:pt>
                <c:pt idx="464">
                  <c:v>34.159999999999997</c:v>
                </c:pt>
                <c:pt idx="465">
                  <c:v>33.56</c:v>
                </c:pt>
                <c:pt idx="466">
                  <c:v>33.18</c:v>
                </c:pt>
                <c:pt idx="467">
                  <c:v>33.03</c:v>
                </c:pt>
                <c:pt idx="468">
                  <c:v>32.33</c:v>
                </c:pt>
                <c:pt idx="469">
                  <c:v>32.020000000000003</c:v>
                </c:pt>
                <c:pt idx="470">
                  <c:v>32.299999999999997</c:v>
                </c:pt>
                <c:pt idx="471">
                  <c:v>31.72</c:v>
                </c:pt>
                <c:pt idx="472">
                  <c:v>31.79</c:v>
                </c:pt>
                <c:pt idx="473">
                  <c:v>31.95</c:v>
                </c:pt>
                <c:pt idx="474">
                  <c:v>32.119999999999997</c:v>
                </c:pt>
                <c:pt idx="475">
                  <c:v>31.82</c:v>
                </c:pt>
                <c:pt idx="476">
                  <c:v>32.18</c:v>
                </c:pt>
                <c:pt idx="477">
                  <c:v>31.92</c:v>
                </c:pt>
                <c:pt idx="478">
                  <c:v>32.130000000000003</c:v>
                </c:pt>
                <c:pt idx="479">
                  <c:v>31.75</c:v>
                </c:pt>
                <c:pt idx="480">
                  <c:v>31.52</c:v>
                </c:pt>
                <c:pt idx="481">
                  <c:v>31.72</c:v>
                </c:pt>
                <c:pt idx="482">
                  <c:v>32.159999999999997</c:v>
                </c:pt>
                <c:pt idx="483">
                  <c:v>32.6</c:v>
                </c:pt>
                <c:pt idx="484">
                  <c:v>32.6</c:v>
                </c:pt>
                <c:pt idx="485">
                  <c:v>32.369999999999997</c:v>
                </c:pt>
                <c:pt idx="486">
                  <c:v>32.53</c:v>
                </c:pt>
                <c:pt idx="487">
                  <c:v>32.08</c:v>
                </c:pt>
                <c:pt idx="488">
                  <c:v>32.24</c:v>
                </c:pt>
                <c:pt idx="489">
                  <c:v>32.090000000000003</c:v>
                </c:pt>
                <c:pt idx="490">
                  <c:v>31.54</c:v>
                </c:pt>
                <c:pt idx="491">
                  <c:v>31.95</c:v>
                </c:pt>
                <c:pt idx="492">
                  <c:v>31.85</c:v>
                </c:pt>
                <c:pt idx="493">
                  <c:v>31.92</c:v>
                </c:pt>
                <c:pt idx="494">
                  <c:v>32.270000000000003</c:v>
                </c:pt>
                <c:pt idx="495">
                  <c:v>32.229999999999997</c:v>
                </c:pt>
                <c:pt idx="496">
                  <c:v>31.62</c:v>
                </c:pt>
                <c:pt idx="497">
                  <c:v>31.31</c:v>
                </c:pt>
                <c:pt idx="498">
                  <c:v>31.613</c:v>
                </c:pt>
                <c:pt idx="499">
                  <c:v>31.52</c:v>
                </c:pt>
                <c:pt idx="500">
                  <c:v>31.25</c:v>
                </c:pt>
                <c:pt idx="501">
                  <c:v>30.96</c:v>
                </c:pt>
                <c:pt idx="502">
                  <c:v>31.75</c:v>
                </c:pt>
                <c:pt idx="503">
                  <c:v>30.21</c:v>
                </c:pt>
                <c:pt idx="504">
                  <c:v>31</c:v>
                </c:pt>
                <c:pt idx="505">
                  <c:v>30.04</c:v>
                </c:pt>
                <c:pt idx="506">
                  <c:v>30.44</c:v>
                </c:pt>
                <c:pt idx="507">
                  <c:v>31.98</c:v>
                </c:pt>
                <c:pt idx="508">
                  <c:v>31.1</c:v>
                </c:pt>
                <c:pt idx="509">
                  <c:v>32.01</c:v>
                </c:pt>
                <c:pt idx="510">
                  <c:v>31.68</c:v>
                </c:pt>
                <c:pt idx="511">
                  <c:v>31.27</c:v>
                </c:pt>
                <c:pt idx="512">
                  <c:v>31.9</c:v>
                </c:pt>
                <c:pt idx="513">
                  <c:v>31.26</c:v>
                </c:pt>
                <c:pt idx="514">
                  <c:v>32.17</c:v>
                </c:pt>
                <c:pt idx="515">
                  <c:v>31.63</c:v>
                </c:pt>
                <c:pt idx="516">
                  <c:v>31</c:v>
                </c:pt>
                <c:pt idx="517">
                  <c:v>30.4</c:v>
                </c:pt>
                <c:pt idx="518">
                  <c:v>30.23</c:v>
                </c:pt>
                <c:pt idx="519">
                  <c:v>29.84</c:v>
                </c:pt>
                <c:pt idx="520">
                  <c:v>29.19</c:v>
                </c:pt>
                <c:pt idx="521">
                  <c:v>29.15</c:v>
                </c:pt>
                <c:pt idx="522">
                  <c:v>28.74</c:v>
                </c:pt>
                <c:pt idx="523">
                  <c:v>28.87</c:v>
                </c:pt>
                <c:pt idx="524">
                  <c:v>29.09</c:v>
                </c:pt>
                <c:pt idx="525">
                  <c:v>28.74</c:v>
                </c:pt>
                <c:pt idx="526">
                  <c:v>28.9</c:v>
                </c:pt>
                <c:pt idx="527">
                  <c:v>28.85</c:v>
                </c:pt>
                <c:pt idx="528">
                  <c:v>29.05</c:v>
                </c:pt>
                <c:pt idx="529">
                  <c:v>30</c:v>
                </c:pt>
                <c:pt idx="530">
                  <c:v>28.45</c:v>
                </c:pt>
                <c:pt idx="531">
                  <c:v>27.9</c:v>
                </c:pt>
                <c:pt idx="532">
                  <c:v>28.58</c:v>
                </c:pt>
                <c:pt idx="533">
                  <c:v>29.14</c:v>
                </c:pt>
                <c:pt idx="534">
                  <c:v>28.84</c:v>
                </c:pt>
                <c:pt idx="535">
                  <c:v>28.64</c:v>
                </c:pt>
                <c:pt idx="536">
                  <c:v>28.76</c:v>
                </c:pt>
                <c:pt idx="537">
                  <c:v>29.52</c:v>
                </c:pt>
                <c:pt idx="538">
                  <c:v>30.51</c:v>
                </c:pt>
                <c:pt idx="539">
                  <c:v>30.03</c:v>
                </c:pt>
                <c:pt idx="540">
                  <c:v>31.69</c:v>
                </c:pt>
                <c:pt idx="541">
                  <c:v>31.06</c:v>
                </c:pt>
                <c:pt idx="542">
                  <c:v>30.95</c:v>
                </c:pt>
                <c:pt idx="543">
                  <c:v>30.57</c:v>
                </c:pt>
                <c:pt idx="544">
                  <c:v>29.14</c:v>
                </c:pt>
                <c:pt idx="545">
                  <c:v>29.31</c:v>
                </c:pt>
                <c:pt idx="546">
                  <c:v>29.39</c:v>
                </c:pt>
                <c:pt idx="547">
                  <c:v>28.46</c:v>
                </c:pt>
                <c:pt idx="548">
                  <c:v>27.9</c:v>
                </c:pt>
                <c:pt idx="549">
                  <c:v>27.5</c:v>
                </c:pt>
                <c:pt idx="550">
                  <c:v>27.6</c:v>
                </c:pt>
                <c:pt idx="551">
                  <c:v>28.1</c:v>
                </c:pt>
                <c:pt idx="552">
                  <c:v>28.52</c:v>
                </c:pt>
                <c:pt idx="553">
                  <c:v>28.12</c:v>
                </c:pt>
                <c:pt idx="554">
                  <c:v>28.45</c:v>
                </c:pt>
                <c:pt idx="555">
                  <c:v>28.17</c:v>
                </c:pt>
                <c:pt idx="556">
                  <c:v>27.3</c:v>
                </c:pt>
                <c:pt idx="557">
                  <c:v>27.76</c:v>
                </c:pt>
                <c:pt idx="558">
                  <c:v>28.38</c:v>
                </c:pt>
                <c:pt idx="559">
                  <c:v>28.36</c:v>
                </c:pt>
                <c:pt idx="560">
                  <c:v>28.2</c:v>
                </c:pt>
                <c:pt idx="561">
                  <c:v>27.23</c:v>
                </c:pt>
                <c:pt idx="562">
                  <c:v>26.62</c:v>
                </c:pt>
                <c:pt idx="563">
                  <c:v>26.45</c:v>
                </c:pt>
                <c:pt idx="564">
                  <c:v>26.91</c:v>
                </c:pt>
                <c:pt idx="565">
                  <c:v>27.63</c:v>
                </c:pt>
                <c:pt idx="566">
                  <c:v>27.68</c:v>
                </c:pt>
                <c:pt idx="567">
                  <c:v>28.4</c:v>
                </c:pt>
                <c:pt idx="568">
                  <c:v>28.3</c:v>
                </c:pt>
                <c:pt idx="569">
                  <c:v>27.86</c:v>
                </c:pt>
                <c:pt idx="570">
                  <c:v>27.49</c:v>
                </c:pt>
                <c:pt idx="571">
                  <c:v>27.11</c:v>
                </c:pt>
                <c:pt idx="572">
                  <c:v>27.38</c:v>
                </c:pt>
                <c:pt idx="573">
                  <c:v>26.36</c:v>
                </c:pt>
                <c:pt idx="574">
                  <c:v>25.76</c:v>
                </c:pt>
                <c:pt idx="575">
                  <c:v>25.54</c:v>
                </c:pt>
                <c:pt idx="576">
                  <c:v>26.05</c:v>
                </c:pt>
                <c:pt idx="577">
                  <c:v>26.2</c:v>
                </c:pt>
                <c:pt idx="578">
                  <c:v>26.49</c:v>
                </c:pt>
                <c:pt idx="579">
                  <c:v>26</c:v>
                </c:pt>
                <c:pt idx="580">
                  <c:v>26.49</c:v>
                </c:pt>
                <c:pt idx="581">
                  <c:v>26.5</c:v>
                </c:pt>
                <c:pt idx="582">
                  <c:v>26.32</c:v>
                </c:pt>
                <c:pt idx="583">
                  <c:v>26.46</c:v>
                </c:pt>
                <c:pt idx="584">
                  <c:v>26.35</c:v>
                </c:pt>
                <c:pt idx="585">
                  <c:v>26.55</c:v>
                </c:pt>
                <c:pt idx="586">
                  <c:v>27.47</c:v>
                </c:pt>
                <c:pt idx="587">
                  <c:v>27.87</c:v>
                </c:pt>
                <c:pt idx="588">
                  <c:v>28.1</c:v>
                </c:pt>
                <c:pt idx="589">
                  <c:v>28.29</c:v>
                </c:pt>
                <c:pt idx="590">
                  <c:v>28.8</c:v>
                </c:pt>
                <c:pt idx="591">
                  <c:v>28.83</c:v>
                </c:pt>
                <c:pt idx="592">
                  <c:v>29</c:v>
                </c:pt>
                <c:pt idx="593">
                  <c:v>28.4</c:v>
                </c:pt>
                <c:pt idx="594">
                  <c:v>28.2</c:v>
                </c:pt>
                <c:pt idx="595">
                  <c:v>28.39</c:v>
                </c:pt>
                <c:pt idx="596">
                  <c:v>28.35</c:v>
                </c:pt>
                <c:pt idx="597">
                  <c:v>28.85</c:v>
                </c:pt>
                <c:pt idx="598">
                  <c:v>28.01</c:v>
                </c:pt>
                <c:pt idx="599">
                  <c:v>27.86</c:v>
                </c:pt>
                <c:pt idx="600">
                  <c:v>28.33</c:v>
                </c:pt>
                <c:pt idx="601">
                  <c:v>28.04</c:v>
                </c:pt>
                <c:pt idx="602">
                  <c:v>27.7</c:v>
                </c:pt>
                <c:pt idx="603">
                  <c:v>28.58</c:v>
                </c:pt>
                <c:pt idx="604">
                  <c:v>28.66</c:v>
                </c:pt>
                <c:pt idx="605">
                  <c:v>29.57</c:v>
                </c:pt>
                <c:pt idx="606">
                  <c:v>29.02</c:v>
                </c:pt>
                <c:pt idx="607">
                  <c:v>29.45</c:v>
                </c:pt>
                <c:pt idx="608">
                  <c:v>28.99</c:v>
                </c:pt>
                <c:pt idx="609">
                  <c:v>29.27</c:v>
                </c:pt>
                <c:pt idx="610">
                  <c:v>30.24</c:v>
                </c:pt>
                <c:pt idx="611">
                  <c:v>29.68</c:v>
                </c:pt>
                <c:pt idx="612">
                  <c:v>29.43</c:v>
                </c:pt>
                <c:pt idx="613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Output1!$DS$8</c:f>
              <c:strCache>
                <c:ptCount val="1"/>
                <c:pt idx="0">
                  <c:v>Y2027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Output1!$DS$9:$DS$2213</c:f>
              <c:numCache>
                <c:formatCode>0.00</c:formatCode>
                <c:ptCount val="2205"/>
                <c:pt idx="0">
                  <c:v>37.25</c:v>
                </c:pt>
                <c:pt idx="1">
                  <c:v>36.03</c:v>
                </c:pt>
                <c:pt idx="2">
                  <c:v>36.68</c:v>
                </c:pt>
                <c:pt idx="3">
                  <c:v>36.58</c:v>
                </c:pt>
                <c:pt idx="4">
                  <c:v>36.479999999999997</c:v>
                </c:pt>
                <c:pt idx="5">
                  <c:v>35.28</c:v>
                </c:pt>
                <c:pt idx="6">
                  <c:v>35.15</c:v>
                </c:pt>
                <c:pt idx="7">
                  <c:v>35.200000000000003</c:v>
                </c:pt>
                <c:pt idx="8">
                  <c:v>37.03</c:v>
                </c:pt>
                <c:pt idx="9">
                  <c:v>37.85</c:v>
                </c:pt>
                <c:pt idx="10">
                  <c:v>36.47</c:v>
                </c:pt>
                <c:pt idx="11">
                  <c:v>37.36</c:v>
                </c:pt>
                <c:pt idx="12">
                  <c:v>35.630000000000003</c:v>
                </c:pt>
                <c:pt idx="13">
                  <c:v>36.130000000000003</c:v>
                </c:pt>
                <c:pt idx="14">
                  <c:v>36.72</c:v>
                </c:pt>
                <c:pt idx="15">
                  <c:v>35.4</c:v>
                </c:pt>
                <c:pt idx="16">
                  <c:v>35.299999999999997</c:v>
                </c:pt>
                <c:pt idx="17">
                  <c:v>34.25</c:v>
                </c:pt>
                <c:pt idx="18">
                  <c:v>32.9</c:v>
                </c:pt>
                <c:pt idx="19">
                  <c:v>32.450000000000003</c:v>
                </c:pt>
                <c:pt idx="20">
                  <c:v>34.4</c:v>
                </c:pt>
                <c:pt idx="21">
                  <c:v>33.15</c:v>
                </c:pt>
                <c:pt idx="22">
                  <c:v>33.700000000000003</c:v>
                </c:pt>
                <c:pt idx="23">
                  <c:v>35.700000000000003</c:v>
                </c:pt>
                <c:pt idx="24">
                  <c:v>34.68</c:v>
                </c:pt>
                <c:pt idx="25">
                  <c:v>36</c:v>
                </c:pt>
                <c:pt idx="26">
                  <c:v>36.65</c:v>
                </c:pt>
                <c:pt idx="27">
                  <c:v>40.450000000000003</c:v>
                </c:pt>
                <c:pt idx="28">
                  <c:v>40.450000000000003</c:v>
                </c:pt>
                <c:pt idx="29">
                  <c:v>38.4</c:v>
                </c:pt>
                <c:pt idx="30">
                  <c:v>40.590000000000003</c:v>
                </c:pt>
                <c:pt idx="31">
                  <c:v>43.75</c:v>
                </c:pt>
                <c:pt idx="32">
                  <c:v>43.48</c:v>
                </c:pt>
                <c:pt idx="33">
                  <c:v>43.63</c:v>
                </c:pt>
                <c:pt idx="34">
                  <c:v>41.93</c:v>
                </c:pt>
                <c:pt idx="35">
                  <c:v>42.96</c:v>
                </c:pt>
                <c:pt idx="36">
                  <c:v>45.15</c:v>
                </c:pt>
                <c:pt idx="37">
                  <c:v>45.04</c:v>
                </c:pt>
                <c:pt idx="38">
                  <c:v>46.13</c:v>
                </c:pt>
                <c:pt idx="39">
                  <c:v>38.159999999999997</c:v>
                </c:pt>
                <c:pt idx="40">
                  <c:v>37.74</c:v>
                </c:pt>
                <c:pt idx="41">
                  <c:v>36.979999999999997</c:v>
                </c:pt>
                <c:pt idx="42">
                  <c:v>36.15</c:v>
                </c:pt>
                <c:pt idx="43">
                  <c:v>36.15</c:v>
                </c:pt>
                <c:pt idx="44">
                  <c:v>35.14</c:v>
                </c:pt>
                <c:pt idx="45">
                  <c:v>34.090000000000003</c:v>
                </c:pt>
                <c:pt idx="46">
                  <c:v>38.44</c:v>
                </c:pt>
                <c:pt idx="47">
                  <c:v>35</c:v>
                </c:pt>
                <c:pt idx="48">
                  <c:v>31.59</c:v>
                </c:pt>
                <c:pt idx="49">
                  <c:v>30.07</c:v>
                </c:pt>
                <c:pt idx="50">
                  <c:v>31.49</c:v>
                </c:pt>
                <c:pt idx="51">
                  <c:v>28.39</c:v>
                </c:pt>
                <c:pt idx="52">
                  <c:v>26.44</c:v>
                </c:pt>
                <c:pt idx="53">
                  <c:v>26.6</c:v>
                </c:pt>
                <c:pt idx="54">
                  <c:v>26.2</c:v>
                </c:pt>
                <c:pt idx="55">
                  <c:v>26.2</c:v>
                </c:pt>
                <c:pt idx="56">
                  <c:v>26.7</c:v>
                </c:pt>
                <c:pt idx="57">
                  <c:v>26.45</c:v>
                </c:pt>
                <c:pt idx="58">
                  <c:v>27.05</c:v>
                </c:pt>
                <c:pt idx="59">
                  <c:v>26</c:v>
                </c:pt>
                <c:pt idx="60">
                  <c:v>25.4</c:v>
                </c:pt>
                <c:pt idx="61">
                  <c:v>25.7</c:v>
                </c:pt>
                <c:pt idx="62">
                  <c:v>25.95</c:v>
                </c:pt>
                <c:pt idx="63">
                  <c:v>26</c:v>
                </c:pt>
                <c:pt idx="64">
                  <c:v>25.75</c:v>
                </c:pt>
                <c:pt idx="65">
                  <c:v>25.55</c:v>
                </c:pt>
                <c:pt idx="66">
                  <c:v>26.05</c:v>
                </c:pt>
                <c:pt idx="67">
                  <c:v>26.2</c:v>
                </c:pt>
                <c:pt idx="68">
                  <c:v>25.8</c:v>
                </c:pt>
                <c:pt idx="69">
                  <c:v>25.9</c:v>
                </c:pt>
                <c:pt idx="70">
                  <c:v>25.4</c:v>
                </c:pt>
                <c:pt idx="71">
                  <c:v>25.55</c:v>
                </c:pt>
                <c:pt idx="72">
                  <c:v>26.94</c:v>
                </c:pt>
                <c:pt idx="73">
                  <c:v>26.05</c:v>
                </c:pt>
                <c:pt idx="74">
                  <c:v>25.45</c:v>
                </c:pt>
                <c:pt idx="75">
                  <c:v>25</c:v>
                </c:pt>
                <c:pt idx="76">
                  <c:v>25.15</c:v>
                </c:pt>
                <c:pt idx="77">
                  <c:v>25.7</c:v>
                </c:pt>
                <c:pt idx="78">
                  <c:v>26.1</c:v>
                </c:pt>
                <c:pt idx="79">
                  <c:v>26.4</c:v>
                </c:pt>
                <c:pt idx="80">
                  <c:v>25.25</c:v>
                </c:pt>
                <c:pt idx="81">
                  <c:v>24.85</c:v>
                </c:pt>
                <c:pt idx="82">
                  <c:v>25.25</c:v>
                </c:pt>
                <c:pt idx="83">
                  <c:v>24.2</c:v>
                </c:pt>
                <c:pt idx="84">
                  <c:v>24.25</c:v>
                </c:pt>
                <c:pt idx="85">
                  <c:v>24.5</c:v>
                </c:pt>
                <c:pt idx="86">
                  <c:v>24.4</c:v>
                </c:pt>
                <c:pt idx="87">
                  <c:v>24.2</c:v>
                </c:pt>
                <c:pt idx="88">
                  <c:v>24.05</c:v>
                </c:pt>
                <c:pt idx="89">
                  <c:v>24.45</c:v>
                </c:pt>
                <c:pt idx="90">
                  <c:v>24.57</c:v>
                </c:pt>
                <c:pt idx="91">
                  <c:v>24.3</c:v>
                </c:pt>
                <c:pt idx="92">
                  <c:v>25.25</c:v>
                </c:pt>
                <c:pt idx="93">
                  <c:v>24.2</c:v>
                </c:pt>
                <c:pt idx="94">
                  <c:v>24.25</c:v>
                </c:pt>
                <c:pt idx="95">
                  <c:v>24.5</c:v>
                </c:pt>
                <c:pt idx="96">
                  <c:v>24.4</c:v>
                </c:pt>
                <c:pt idx="97">
                  <c:v>24.2</c:v>
                </c:pt>
                <c:pt idx="98">
                  <c:v>24.05</c:v>
                </c:pt>
                <c:pt idx="99">
                  <c:v>24.45</c:v>
                </c:pt>
                <c:pt idx="100">
                  <c:v>24.57</c:v>
                </c:pt>
                <c:pt idx="101">
                  <c:v>24.3</c:v>
                </c:pt>
                <c:pt idx="102">
                  <c:v>25.09</c:v>
                </c:pt>
                <c:pt idx="103">
                  <c:v>24.65</c:v>
                </c:pt>
                <c:pt idx="104">
                  <c:v>24.8</c:v>
                </c:pt>
                <c:pt idx="105">
                  <c:v>24.82</c:v>
                </c:pt>
                <c:pt idx="106">
                  <c:v>24.71</c:v>
                </c:pt>
                <c:pt idx="107">
                  <c:v>24.95</c:v>
                </c:pt>
                <c:pt idx="108">
                  <c:v>24.51</c:v>
                </c:pt>
                <c:pt idx="109">
                  <c:v>24.5</c:v>
                </c:pt>
                <c:pt idx="110">
                  <c:v>24.28</c:v>
                </c:pt>
                <c:pt idx="111">
                  <c:v>24.31</c:v>
                </c:pt>
                <c:pt idx="112">
                  <c:v>23.92</c:v>
                </c:pt>
                <c:pt idx="113">
                  <c:v>24.46</c:v>
                </c:pt>
                <c:pt idx="114">
                  <c:v>24.67</c:v>
                </c:pt>
                <c:pt idx="115">
                  <c:v>24.42</c:v>
                </c:pt>
                <c:pt idx="116">
                  <c:v>24.85</c:v>
                </c:pt>
                <c:pt idx="117">
                  <c:v>25</c:v>
                </c:pt>
                <c:pt idx="118">
                  <c:v>24.61</c:v>
                </c:pt>
                <c:pt idx="119">
                  <c:v>25.47</c:v>
                </c:pt>
                <c:pt idx="120">
                  <c:v>24.98</c:v>
                </c:pt>
                <c:pt idx="121">
                  <c:v>25.53</c:v>
                </c:pt>
                <c:pt idx="122">
                  <c:v>25.55</c:v>
                </c:pt>
                <c:pt idx="123">
                  <c:v>25.33</c:v>
                </c:pt>
                <c:pt idx="124">
                  <c:v>26.2</c:v>
                </c:pt>
                <c:pt idx="125">
                  <c:v>26</c:v>
                </c:pt>
                <c:pt idx="126">
                  <c:v>26.03</c:v>
                </c:pt>
                <c:pt idx="127">
                  <c:v>26.05</c:v>
                </c:pt>
                <c:pt idx="128">
                  <c:v>26.3</c:v>
                </c:pt>
                <c:pt idx="129">
                  <c:v>26.3</c:v>
                </c:pt>
                <c:pt idx="130">
                  <c:v>27.22</c:v>
                </c:pt>
                <c:pt idx="131">
                  <c:v>27.21</c:v>
                </c:pt>
                <c:pt idx="132">
                  <c:v>27.56</c:v>
                </c:pt>
                <c:pt idx="133">
                  <c:v>28.7</c:v>
                </c:pt>
                <c:pt idx="134">
                  <c:v>27.54</c:v>
                </c:pt>
                <c:pt idx="135">
                  <c:v>27.3</c:v>
                </c:pt>
                <c:pt idx="136">
                  <c:v>27.51</c:v>
                </c:pt>
                <c:pt idx="137">
                  <c:v>27.7</c:v>
                </c:pt>
                <c:pt idx="138">
                  <c:v>28.25</c:v>
                </c:pt>
                <c:pt idx="139">
                  <c:v>27.87</c:v>
                </c:pt>
                <c:pt idx="140">
                  <c:v>28.07</c:v>
                </c:pt>
                <c:pt idx="141">
                  <c:v>28.12</c:v>
                </c:pt>
                <c:pt idx="142">
                  <c:v>28.36</c:v>
                </c:pt>
                <c:pt idx="143">
                  <c:v>28.1</c:v>
                </c:pt>
                <c:pt idx="144">
                  <c:v>28.25</c:v>
                </c:pt>
                <c:pt idx="145">
                  <c:v>27.96</c:v>
                </c:pt>
                <c:pt idx="146">
                  <c:v>28.2</c:v>
                </c:pt>
                <c:pt idx="147">
                  <c:v>28.15</c:v>
                </c:pt>
                <c:pt idx="148">
                  <c:v>28.3</c:v>
                </c:pt>
                <c:pt idx="149">
                  <c:v>28.69</c:v>
                </c:pt>
                <c:pt idx="150">
                  <c:v>29</c:v>
                </c:pt>
                <c:pt idx="151">
                  <c:v>28.22</c:v>
                </c:pt>
                <c:pt idx="152">
                  <c:v>28.24</c:v>
                </c:pt>
                <c:pt idx="153">
                  <c:v>27.89</c:v>
                </c:pt>
                <c:pt idx="154">
                  <c:v>27.96</c:v>
                </c:pt>
                <c:pt idx="155">
                  <c:v>28.7</c:v>
                </c:pt>
                <c:pt idx="156">
                  <c:v>28.49</c:v>
                </c:pt>
                <c:pt idx="157">
                  <c:v>28.18</c:v>
                </c:pt>
                <c:pt idx="158">
                  <c:v>28.18</c:v>
                </c:pt>
                <c:pt idx="159">
                  <c:v>28.55</c:v>
                </c:pt>
                <c:pt idx="160">
                  <c:v>28.78</c:v>
                </c:pt>
                <c:pt idx="161">
                  <c:v>28.95</c:v>
                </c:pt>
                <c:pt idx="162">
                  <c:v>29.2</c:v>
                </c:pt>
                <c:pt idx="163">
                  <c:v>29.08</c:v>
                </c:pt>
                <c:pt idx="164">
                  <c:v>28.38</c:v>
                </c:pt>
                <c:pt idx="165">
                  <c:v>28.37</c:v>
                </c:pt>
                <c:pt idx="166">
                  <c:v>28.34</c:v>
                </c:pt>
                <c:pt idx="167">
                  <c:v>28.2</c:v>
                </c:pt>
                <c:pt idx="168">
                  <c:v>28.67</c:v>
                </c:pt>
                <c:pt idx="169">
                  <c:v>28.97</c:v>
                </c:pt>
                <c:pt idx="170">
                  <c:v>28.83</c:v>
                </c:pt>
                <c:pt idx="171">
                  <c:v>29.21</c:v>
                </c:pt>
                <c:pt idx="172">
                  <c:v>28.77</c:v>
                </c:pt>
                <c:pt idx="173">
                  <c:v>28.63</c:v>
                </c:pt>
                <c:pt idx="174">
                  <c:v>28.82</c:v>
                </c:pt>
                <c:pt idx="175">
                  <c:v>29.04</c:v>
                </c:pt>
                <c:pt idx="176">
                  <c:v>28.81</c:v>
                </c:pt>
                <c:pt idx="177">
                  <c:v>29.1</c:v>
                </c:pt>
                <c:pt idx="178">
                  <c:v>28.58</c:v>
                </c:pt>
                <c:pt idx="179">
                  <c:v>28.75</c:v>
                </c:pt>
                <c:pt idx="180">
                  <c:v>28.56</c:v>
                </c:pt>
                <c:pt idx="181">
                  <c:v>28.81</c:v>
                </c:pt>
                <c:pt idx="182">
                  <c:v>28.67</c:v>
                </c:pt>
                <c:pt idx="183">
                  <c:v>28.76</c:v>
                </c:pt>
                <c:pt idx="184">
                  <c:v>28.25</c:v>
                </c:pt>
                <c:pt idx="185">
                  <c:v>28.35</c:v>
                </c:pt>
                <c:pt idx="186">
                  <c:v>28.47</c:v>
                </c:pt>
                <c:pt idx="187">
                  <c:v>28.29</c:v>
                </c:pt>
                <c:pt idx="188">
                  <c:v>28.33</c:v>
                </c:pt>
                <c:pt idx="189">
                  <c:v>28.06</c:v>
                </c:pt>
                <c:pt idx="190">
                  <c:v>28.65</c:v>
                </c:pt>
                <c:pt idx="191">
                  <c:v>28.39</c:v>
                </c:pt>
                <c:pt idx="192">
                  <c:v>28.69</c:v>
                </c:pt>
                <c:pt idx="193">
                  <c:v>28.91</c:v>
                </c:pt>
                <c:pt idx="194">
                  <c:v>28.78</c:v>
                </c:pt>
                <c:pt idx="195">
                  <c:v>28.77</c:v>
                </c:pt>
                <c:pt idx="196">
                  <c:v>28.2</c:v>
                </c:pt>
                <c:pt idx="197">
                  <c:v>27.81</c:v>
                </c:pt>
                <c:pt idx="198">
                  <c:v>27.85</c:v>
                </c:pt>
                <c:pt idx="199">
                  <c:v>27.77</c:v>
                </c:pt>
                <c:pt idx="200">
                  <c:v>28.7</c:v>
                </c:pt>
                <c:pt idx="201">
                  <c:v>28.82</c:v>
                </c:pt>
                <c:pt idx="202">
                  <c:v>28.76</c:v>
                </c:pt>
                <c:pt idx="203">
                  <c:v>29.05</c:v>
                </c:pt>
                <c:pt idx="204">
                  <c:v>28.75</c:v>
                </c:pt>
                <c:pt idx="205">
                  <c:v>29.01</c:v>
                </c:pt>
                <c:pt idx="206">
                  <c:v>29.19</c:v>
                </c:pt>
                <c:pt idx="207">
                  <c:v>29.57</c:v>
                </c:pt>
                <c:pt idx="208">
                  <c:v>29.68</c:v>
                </c:pt>
                <c:pt idx="209">
                  <c:v>29.55</c:v>
                </c:pt>
                <c:pt idx="210">
                  <c:v>30.1</c:v>
                </c:pt>
                <c:pt idx="211">
                  <c:v>30.09</c:v>
                </c:pt>
                <c:pt idx="212">
                  <c:v>29.83</c:v>
                </c:pt>
                <c:pt idx="213">
                  <c:v>29.26</c:v>
                </c:pt>
                <c:pt idx="214">
                  <c:v>28.98</c:v>
                </c:pt>
                <c:pt idx="215">
                  <c:v>28.85</c:v>
                </c:pt>
                <c:pt idx="216">
                  <c:v>28.77</c:v>
                </c:pt>
                <c:pt idx="217">
                  <c:v>28.83</c:v>
                </c:pt>
                <c:pt idx="218">
                  <c:v>29.05</c:v>
                </c:pt>
                <c:pt idx="219">
                  <c:v>30.2</c:v>
                </c:pt>
                <c:pt idx="220">
                  <c:v>29.5</c:v>
                </c:pt>
                <c:pt idx="221">
                  <c:v>29.6</c:v>
                </c:pt>
                <c:pt idx="222">
                  <c:v>29.54</c:v>
                </c:pt>
                <c:pt idx="223">
                  <c:v>30.5</c:v>
                </c:pt>
                <c:pt idx="224">
                  <c:v>29.76</c:v>
                </c:pt>
                <c:pt idx="225">
                  <c:v>29.82</c:v>
                </c:pt>
                <c:pt idx="226">
                  <c:v>29.59</c:v>
                </c:pt>
                <c:pt idx="227">
                  <c:v>30</c:v>
                </c:pt>
                <c:pt idx="228">
                  <c:v>29.14</c:v>
                </c:pt>
                <c:pt idx="229">
                  <c:v>29.12</c:v>
                </c:pt>
                <c:pt idx="230">
                  <c:v>29.19</c:v>
                </c:pt>
                <c:pt idx="231">
                  <c:v>29.11</c:v>
                </c:pt>
                <c:pt idx="232">
                  <c:v>29.5</c:v>
                </c:pt>
                <c:pt idx="233">
                  <c:v>28.78</c:v>
                </c:pt>
                <c:pt idx="234">
                  <c:v>28.93</c:v>
                </c:pt>
                <c:pt idx="235">
                  <c:v>29.13</c:v>
                </c:pt>
                <c:pt idx="236">
                  <c:v>29.41</c:v>
                </c:pt>
                <c:pt idx="237">
                  <c:v>29.45</c:v>
                </c:pt>
                <c:pt idx="238">
                  <c:v>30.7</c:v>
                </c:pt>
                <c:pt idx="239">
                  <c:v>30.73</c:v>
                </c:pt>
                <c:pt idx="240">
                  <c:v>31.2</c:v>
                </c:pt>
                <c:pt idx="241">
                  <c:v>30.49</c:v>
                </c:pt>
                <c:pt idx="242">
                  <c:v>30.3</c:v>
                </c:pt>
                <c:pt idx="243">
                  <c:v>30.2</c:v>
                </c:pt>
                <c:pt idx="244">
                  <c:v>30.2</c:v>
                </c:pt>
                <c:pt idx="245">
                  <c:v>29.36</c:v>
                </c:pt>
                <c:pt idx="246">
                  <c:v>29.18</c:v>
                </c:pt>
                <c:pt idx="247">
                  <c:v>28.73</c:v>
                </c:pt>
                <c:pt idx="248">
                  <c:v>29.17</c:v>
                </c:pt>
                <c:pt idx="249">
                  <c:v>29.41</c:v>
                </c:pt>
                <c:pt idx="250">
                  <c:v>29.37</c:v>
                </c:pt>
                <c:pt idx="251">
                  <c:v>28.82</c:v>
                </c:pt>
                <c:pt idx="252">
                  <c:v>28.95</c:v>
                </c:pt>
                <c:pt idx="253">
                  <c:v>28.34</c:v>
                </c:pt>
                <c:pt idx="254">
                  <c:v>28.02</c:v>
                </c:pt>
                <c:pt idx="255">
                  <c:v>28.52</c:v>
                </c:pt>
                <c:pt idx="256">
                  <c:v>30</c:v>
                </c:pt>
                <c:pt idx="257">
                  <c:v>29.42</c:v>
                </c:pt>
                <c:pt idx="258">
                  <c:v>29.62</c:v>
                </c:pt>
                <c:pt idx="259">
                  <c:v>29.29</c:v>
                </c:pt>
                <c:pt idx="260">
                  <c:v>29.2</c:v>
                </c:pt>
                <c:pt idx="261">
                  <c:v>29.3</c:v>
                </c:pt>
                <c:pt idx="262">
                  <c:v>29.08</c:v>
                </c:pt>
                <c:pt idx="263">
                  <c:v>28.59</c:v>
                </c:pt>
                <c:pt idx="264">
                  <c:v>28.79</c:v>
                </c:pt>
                <c:pt idx="265">
                  <c:v>28.92</c:v>
                </c:pt>
                <c:pt idx="266">
                  <c:v>28.74</c:v>
                </c:pt>
                <c:pt idx="267">
                  <c:v>29.38</c:v>
                </c:pt>
                <c:pt idx="268">
                  <c:v>29.38</c:v>
                </c:pt>
                <c:pt idx="269">
                  <c:v>29.25</c:v>
                </c:pt>
                <c:pt idx="270">
                  <c:v>29</c:v>
                </c:pt>
                <c:pt idx="271">
                  <c:v>29.1</c:v>
                </c:pt>
                <c:pt idx="272">
                  <c:v>28.88</c:v>
                </c:pt>
                <c:pt idx="273">
                  <c:v>28.07</c:v>
                </c:pt>
                <c:pt idx="274">
                  <c:v>28.03</c:v>
                </c:pt>
                <c:pt idx="275">
                  <c:v>27.75</c:v>
                </c:pt>
                <c:pt idx="276">
                  <c:v>27.05</c:v>
                </c:pt>
                <c:pt idx="277">
                  <c:v>27.25</c:v>
                </c:pt>
                <c:pt idx="278">
                  <c:v>27.45</c:v>
                </c:pt>
                <c:pt idx="279">
                  <c:v>27.38</c:v>
                </c:pt>
                <c:pt idx="280">
                  <c:v>27.63</c:v>
                </c:pt>
                <c:pt idx="281">
                  <c:v>27.62</c:v>
                </c:pt>
                <c:pt idx="282">
                  <c:v>28.3</c:v>
                </c:pt>
                <c:pt idx="283">
                  <c:v>28.13</c:v>
                </c:pt>
                <c:pt idx="284">
                  <c:v>28.09</c:v>
                </c:pt>
                <c:pt idx="285">
                  <c:v>27.8</c:v>
                </c:pt>
                <c:pt idx="286">
                  <c:v>27.9</c:v>
                </c:pt>
                <c:pt idx="287">
                  <c:v>27.75</c:v>
                </c:pt>
                <c:pt idx="288">
                  <c:v>27.8</c:v>
                </c:pt>
                <c:pt idx="289">
                  <c:v>28.23</c:v>
                </c:pt>
                <c:pt idx="290">
                  <c:v>28.17</c:v>
                </c:pt>
                <c:pt idx="291">
                  <c:v>27.45</c:v>
                </c:pt>
                <c:pt idx="292">
                  <c:v>28.07</c:v>
                </c:pt>
                <c:pt idx="293">
                  <c:v>28.91</c:v>
                </c:pt>
                <c:pt idx="294">
                  <c:v>29.3</c:v>
                </c:pt>
                <c:pt idx="295">
                  <c:v>28.7</c:v>
                </c:pt>
                <c:pt idx="296">
                  <c:v>28.34</c:v>
                </c:pt>
                <c:pt idx="297">
                  <c:v>28.49</c:v>
                </c:pt>
                <c:pt idx="298">
                  <c:v>28.23</c:v>
                </c:pt>
                <c:pt idx="299">
                  <c:v>28.23</c:v>
                </c:pt>
                <c:pt idx="300">
                  <c:v>28.72</c:v>
                </c:pt>
                <c:pt idx="301">
                  <c:v>28.77</c:v>
                </c:pt>
                <c:pt idx="302">
                  <c:v>28.37</c:v>
                </c:pt>
                <c:pt idx="303">
                  <c:v>28.31</c:v>
                </c:pt>
                <c:pt idx="304">
                  <c:v>27.5</c:v>
                </c:pt>
                <c:pt idx="305">
                  <c:v>27.65</c:v>
                </c:pt>
                <c:pt idx="306">
                  <c:v>27.93</c:v>
                </c:pt>
                <c:pt idx="307">
                  <c:v>29.15</c:v>
                </c:pt>
                <c:pt idx="308">
                  <c:v>28.64</c:v>
                </c:pt>
                <c:pt idx="309">
                  <c:v>28.84</c:v>
                </c:pt>
                <c:pt idx="310">
                  <c:v>28.63</c:v>
                </c:pt>
                <c:pt idx="311">
                  <c:v>27.99</c:v>
                </c:pt>
                <c:pt idx="312">
                  <c:v>27.12</c:v>
                </c:pt>
                <c:pt idx="313">
                  <c:v>28.2</c:v>
                </c:pt>
                <c:pt idx="314">
                  <c:v>28.41</c:v>
                </c:pt>
                <c:pt idx="315">
                  <c:v>29.7</c:v>
                </c:pt>
                <c:pt idx="316">
                  <c:v>29.9</c:v>
                </c:pt>
                <c:pt idx="317">
                  <c:v>30.05</c:v>
                </c:pt>
                <c:pt idx="318">
                  <c:v>28.89</c:v>
                </c:pt>
                <c:pt idx="319">
                  <c:v>29.09</c:v>
                </c:pt>
                <c:pt idx="320">
                  <c:v>30.33</c:v>
                </c:pt>
                <c:pt idx="321">
                  <c:v>30.52</c:v>
                </c:pt>
                <c:pt idx="322">
                  <c:v>30.35</c:v>
                </c:pt>
                <c:pt idx="323">
                  <c:v>30.16</c:v>
                </c:pt>
                <c:pt idx="324">
                  <c:v>30.49</c:v>
                </c:pt>
                <c:pt idx="325">
                  <c:v>29.25</c:v>
                </c:pt>
                <c:pt idx="326">
                  <c:v>30.35</c:v>
                </c:pt>
                <c:pt idx="327">
                  <c:v>31</c:v>
                </c:pt>
                <c:pt idx="328">
                  <c:v>33.19</c:v>
                </c:pt>
                <c:pt idx="329">
                  <c:v>33.17</c:v>
                </c:pt>
                <c:pt idx="330">
                  <c:v>32.9</c:v>
                </c:pt>
                <c:pt idx="331">
                  <c:v>32.5</c:v>
                </c:pt>
                <c:pt idx="332">
                  <c:v>32.15</c:v>
                </c:pt>
                <c:pt idx="333">
                  <c:v>31.31</c:v>
                </c:pt>
                <c:pt idx="334">
                  <c:v>30.6</c:v>
                </c:pt>
                <c:pt idx="335">
                  <c:v>30.69</c:v>
                </c:pt>
                <c:pt idx="336">
                  <c:v>30.78</c:v>
                </c:pt>
                <c:pt idx="337">
                  <c:v>30.48</c:v>
                </c:pt>
                <c:pt idx="338">
                  <c:v>30.69</c:v>
                </c:pt>
                <c:pt idx="339">
                  <c:v>30.36</c:v>
                </c:pt>
                <c:pt idx="340">
                  <c:v>30.16</c:v>
                </c:pt>
                <c:pt idx="341">
                  <c:v>30.7</c:v>
                </c:pt>
                <c:pt idx="342">
                  <c:v>30.49</c:v>
                </c:pt>
                <c:pt idx="343">
                  <c:v>30.61</c:v>
                </c:pt>
                <c:pt idx="344">
                  <c:v>30.85</c:v>
                </c:pt>
                <c:pt idx="345">
                  <c:v>31.19</c:v>
                </c:pt>
                <c:pt idx="346">
                  <c:v>31.28</c:v>
                </c:pt>
                <c:pt idx="347">
                  <c:v>30.83</c:v>
                </c:pt>
                <c:pt idx="348">
                  <c:v>30.72</c:v>
                </c:pt>
                <c:pt idx="349">
                  <c:v>30.87</c:v>
                </c:pt>
                <c:pt idx="350">
                  <c:v>31.33</c:v>
                </c:pt>
                <c:pt idx="351">
                  <c:v>30.7</c:v>
                </c:pt>
                <c:pt idx="352">
                  <c:v>30.45</c:v>
                </c:pt>
                <c:pt idx="353">
                  <c:v>30.49</c:v>
                </c:pt>
                <c:pt idx="354">
                  <c:v>30.91</c:v>
                </c:pt>
                <c:pt idx="355">
                  <c:v>30.62</c:v>
                </c:pt>
                <c:pt idx="356">
                  <c:v>30.85</c:v>
                </c:pt>
                <c:pt idx="357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Output1!$DT$8</c:f>
              <c:strCache>
                <c:ptCount val="1"/>
                <c:pt idx="0">
                  <c:v>Y2028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Output1!$DT$9:$DT$2213</c:f>
              <c:numCache>
                <c:formatCode>0.00</c:formatCode>
                <c:ptCount val="2205"/>
                <c:pt idx="0">
                  <c:v>27.12</c:v>
                </c:pt>
                <c:pt idx="1">
                  <c:v>26.73</c:v>
                </c:pt>
                <c:pt idx="2">
                  <c:v>27.2</c:v>
                </c:pt>
                <c:pt idx="3">
                  <c:v>27.25</c:v>
                </c:pt>
                <c:pt idx="4">
                  <c:v>27.35</c:v>
                </c:pt>
                <c:pt idx="5">
                  <c:v>27.8</c:v>
                </c:pt>
                <c:pt idx="6">
                  <c:v>26.86</c:v>
                </c:pt>
                <c:pt idx="7">
                  <c:v>26.94</c:v>
                </c:pt>
                <c:pt idx="8">
                  <c:v>28</c:v>
                </c:pt>
                <c:pt idx="9">
                  <c:v>27.66</c:v>
                </c:pt>
                <c:pt idx="10">
                  <c:v>27.33</c:v>
                </c:pt>
                <c:pt idx="11">
                  <c:v>27.84</c:v>
                </c:pt>
                <c:pt idx="12">
                  <c:v>27.3</c:v>
                </c:pt>
                <c:pt idx="13">
                  <c:v>27.57</c:v>
                </c:pt>
                <c:pt idx="14">
                  <c:v>28.1</c:v>
                </c:pt>
                <c:pt idx="15">
                  <c:v>27.15</c:v>
                </c:pt>
                <c:pt idx="16">
                  <c:v>26.88</c:v>
                </c:pt>
                <c:pt idx="17">
                  <c:v>26.25</c:v>
                </c:pt>
                <c:pt idx="18">
                  <c:v>26.05</c:v>
                </c:pt>
                <c:pt idx="19">
                  <c:v>25.64</c:v>
                </c:pt>
                <c:pt idx="20">
                  <c:v>26.54</c:v>
                </c:pt>
                <c:pt idx="21">
                  <c:v>26.1</c:v>
                </c:pt>
                <c:pt idx="22">
                  <c:v>26.1</c:v>
                </c:pt>
                <c:pt idx="23">
                  <c:v>27.5</c:v>
                </c:pt>
                <c:pt idx="24">
                  <c:v>26.35</c:v>
                </c:pt>
                <c:pt idx="25">
                  <c:v>26.96</c:v>
                </c:pt>
                <c:pt idx="26">
                  <c:v>27</c:v>
                </c:pt>
                <c:pt idx="27">
                  <c:v>28.25</c:v>
                </c:pt>
                <c:pt idx="28">
                  <c:v>28.9</c:v>
                </c:pt>
                <c:pt idx="29">
                  <c:v>27.86</c:v>
                </c:pt>
                <c:pt idx="30">
                  <c:v>29.3</c:v>
                </c:pt>
                <c:pt idx="31">
                  <c:v>30.37</c:v>
                </c:pt>
                <c:pt idx="32">
                  <c:v>30.17</c:v>
                </c:pt>
                <c:pt idx="33">
                  <c:v>30</c:v>
                </c:pt>
                <c:pt idx="34">
                  <c:v>29.25</c:v>
                </c:pt>
                <c:pt idx="35">
                  <c:v>30.04</c:v>
                </c:pt>
                <c:pt idx="36">
                  <c:v>31.61</c:v>
                </c:pt>
                <c:pt idx="37">
                  <c:v>30.78</c:v>
                </c:pt>
                <c:pt idx="38">
                  <c:v>30.76</c:v>
                </c:pt>
                <c:pt idx="39">
                  <c:v>26.36</c:v>
                </c:pt>
                <c:pt idx="40">
                  <c:v>26.7</c:v>
                </c:pt>
                <c:pt idx="41">
                  <c:v>26.37</c:v>
                </c:pt>
                <c:pt idx="42">
                  <c:v>26.11</c:v>
                </c:pt>
                <c:pt idx="43">
                  <c:v>25.85</c:v>
                </c:pt>
                <c:pt idx="44">
                  <c:v>25.29</c:v>
                </c:pt>
                <c:pt idx="45">
                  <c:v>24.94</c:v>
                </c:pt>
                <c:pt idx="46">
                  <c:v>26.09</c:v>
                </c:pt>
                <c:pt idx="47">
                  <c:v>24.84</c:v>
                </c:pt>
                <c:pt idx="48">
                  <c:v>23.73</c:v>
                </c:pt>
                <c:pt idx="49">
                  <c:v>23.19</c:v>
                </c:pt>
                <c:pt idx="50">
                  <c:v>23.1</c:v>
                </c:pt>
                <c:pt idx="51">
                  <c:v>22.77</c:v>
                </c:pt>
                <c:pt idx="52">
                  <c:v>22.61</c:v>
                </c:pt>
                <c:pt idx="53">
                  <c:v>22.65</c:v>
                </c:pt>
                <c:pt idx="54">
                  <c:v>22.43</c:v>
                </c:pt>
                <c:pt idx="55">
                  <c:v>22.56</c:v>
                </c:pt>
                <c:pt idx="56">
                  <c:v>22.79</c:v>
                </c:pt>
                <c:pt idx="57">
                  <c:v>22.74</c:v>
                </c:pt>
                <c:pt idx="58">
                  <c:v>22.9</c:v>
                </c:pt>
                <c:pt idx="59">
                  <c:v>22.51</c:v>
                </c:pt>
                <c:pt idx="60">
                  <c:v>22.42</c:v>
                </c:pt>
                <c:pt idx="61">
                  <c:v>22.4</c:v>
                </c:pt>
                <c:pt idx="62">
                  <c:v>22.45</c:v>
                </c:pt>
                <c:pt idx="63">
                  <c:v>22.44</c:v>
                </c:pt>
                <c:pt idx="64">
                  <c:v>22.19</c:v>
                </c:pt>
                <c:pt idx="65">
                  <c:v>22.11</c:v>
                </c:pt>
                <c:pt idx="66">
                  <c:v>23.1</c:v>
                </c:pt>
                <c:pt idx="67">
                  <c:v>22.84</c:v>
                </c:pt>
                <c:pt idx="68">
                  <c:v>23</c:v>
                </c:pt>
                <c:pt idx="69">
                  <c:v>22.84</c:v>
                </c:pt>
                <c:pt idx="70">
                  <c:v>22.54</c:v>
                </c:pt>
                <c:pt idx="71">
                  <c:v>22.71</c:v>
                </c:pt>
                <c:pt idx="72">
                  <c:v>23.1</c:v>
                </c:pt>
                <c:pt idx="73">
                  <c:v>23.15</c:v>
                </c:pt>
                <c:pt idx="74">
                  <c:v>22.71</c:v>
                </c:pt>
                <c:pt idx="75">
                  <c:v>22.51</c:v>
                </c:pt>
                <c:pt idx="76">
                  <c:v>22.55</c:v>
                </c:pt>
                <c:pt idx="77">
                  <c:v>23</c:v>
                </c:pt>
                <c:pt idx="78">
                  <c:v>23.13</c:v>
                </c:pt>
                <c:pt idx="79">
                  <c:v>23.26</c:v>
                </c:pt>
                <c:pt idx="80">
                  <c:v>23.08</c:v>
                </c:pt>
                <c:pt idx="81">
                  <c:v>22.61</c:v>
                </c:pt>
                <c:pt idx="82">
                  <c:v>22.65</c:v>
                </c:pt>
                <c:pt idx="83">
                  <c:v>22.53</c:v>
                </c:pt>
                <c:pt idx="84">
                  <c:v>22.68</c:v>
                </c:pt>
                <c:pt idx="85">
                  <c:v>23.08</c:v>
                </c:pt>
                <c:pt idx="86">
                  <c:v>22.95</c:v>
                </c:pt>
                <c:pt idx="87">
                  <c:v>22.85</c:v>
                </c:pt>
                <c:pt idx="88">
                  <c:v>23.2</c:v>
                </c:pt>
                <c:pt idx="89">
                  <c:v>23.29</c:v>
                </c:pt>
                <c:pt idx="90">
                  <c:v>23.25</c:v>
                </c:pt>
                <c:pt idx="91">
                  <c:v>23.06</c:v>
                </c:pt>
                <c:pt idx="92">
                  <c:v>22.65</c:v>
                </c:pt>
                <c:pt idx="93">
                  <c:v>22.53</c:v>
                </c:pt>
                <c:pt idx="94">
                  <c:v>22.68</c:v>
                </c:pt>
                <c:pt idx="95">
                  <c:v>23.08</c:v>
                </c:pt>
                <c:pt idx="96">
                  <c:v>22.95</c:v>
                </c:pt>
                <c:pt idx="97">
                  <c:v>22.85</c:v>
                </c:pt>
                <c:pt idx="98">
                  <c:v>23.2</c:v>
                </c:pt>
                <c:pt idx="99">
                  <c:v>23.29</c:v>
                </c:pt>
                <c:pt idx="100">
                  <c:v>23.25</c:v>
                </c:pt>
                <c:pt idx="101">
                  <c:v>23.06</c:v>
                </c:pt>
                <c:pt idx="102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Output1!$DK$8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Output1!$DK$9:$DK$2213</c:f>
              <c:numCache>
                <c:formatCode>0.00</c:formatCode>
                <c:ptCount val="2205"/>
                <c:pt idx="1927">
                  <c:v>23.4</c:v>
                </c:pt>
                <c:pt idx="1928">
                  <c:v>23.4</c:v>
                </c:pt>
                <c:pt idx="1929">
                  <c:v>23.7</c:v>
                </c:pt>
                <c:pt idx="1930">
                  <c:v>24.23</c:v>
                </c:pt>
                <c:pt idx="1931">
                  <c:v>24.33</c:v>
                </c:pt>
                <c:pt idx="1932">
                  <c:v>24.48</c:v>
                </c:pt>
                <c:pt idx="1933">
                  <c:v>24.4</c:v>
                </c:pt>
                <c:pt idx="1934">
                  <c:v>24.8</c:v>
                </c:pt>
                <c:pt idx="1935">
                  <c:v>24.6</c:v>
                </c:pt>
                <c:pt idx="1936">
                  <c:v>24.46</c:v>
                </c:pt>
                <c:pt idx="1937">
                  <c:v>24.2</c:v>
                </c:pt>
                <c:pt idx="1938">
                  <c:v>24.08</c:v>
                </c:pt>
                <c:pt idx="1939">
                  <c:v>24.03</c:v>
                </c:pt>
                <c:pt idx="1940">
                  <c:v>23.83</c:v>
                </c:pt>
                <c:pt idx="1941">
                  <c:v>23.75</c:v>
                </c:pt>
                <c:pt idx="1942">
                  <c:v>24.3</c:v>
                </c:pt>
                <c:pt idx="1943">
                  <c:v>24.48</c:v>
                </c:pt>
                <c:pt idx="1944">
                  <c:v>24.88</c:v>
                </c:pt>
                <c:pt idx="1945">
                  <c:v>24.55</c:v>
                </c:pt>
                <c:pt idx="1946">
                  <c:v>24.55</c:v>
                </c:pt>
                <c:pt idx="1947">
                  <c:v>24.55</c:v>
                </c:pt>
                <c:pt idx="1948">
                  <c:v>25</c:v>
                </c:pt>
                <c:pt idx="1949">
                  <c:v>24.35</c:v>
                </c:pt>
                <c:pt idx="1950">
                  <c:v>24.95</c:v>
                </c:pt>
                <c:pt idx="1951">
                  <c:v>24.45</c:v>
                </c:pt>
                <c:pt idx="1952">
                  <c:v>24.5</c:v>
                </c:pt>
                <c:pt idx="1953">
                  <c:v>24.95</c:v>
                </c:pt>
                <c:pt idx="1954">
                  <c:v>24.55</c:v>
                </c:pt>
                <c:pt idx="1955">
                  <c:v>25.8</c:v>
                </c:pt>
                <c:pt idx="1956">
                  <c:v>25.71</c:v>
                </c:pt>
                <c:pt idx="1957">
                  <c:v>25.88</c:v>
                </c:pt>
                <c:pt idx="1958">
                  <c:v>26.1</c:v>
                </c:pt>
                <c:pt idx="1959">
                  <c:v>26.1</c:v>
                </c:pt>
                <c:pt idx="1960">
                  <c:v>25.05</c:v>
                </c:pt>
                <c:pt idx="1961">
                  <c:v>25.25</c:v>
                </c:pt>
                <c:pt idx="1962">
                  <c:v>25.15</c:v>
                </c:pt>
                <c:pt idx="1963">
                  <c:v>24.65</c:v>
                </c:pt>
                <c:pt idx="1964">
                  <c:v>24.75</c:v>
                </c:pt>
                <c:pt idx="1965">
                  <c:v>24.8</c:v>
                </c:pt>
                <c:pt idx="1966">
                  <c:v>24.45</c:v>
                </c:pt>
                <c:pt idx="1967">
                  <c:v>25.15</c:v>
                </c:pt>
                <c:pt idx="1968">
                  <c:v>25.35</c:v>
                </c:pt>
                <c:pt idx="1969">
                  <c:v>25.7</c:v>
                </c:pt>
                <c:pt idx="1970">
                  <c:v>25.5</c:v>
                </c:pt>
                <c:pt idx="1971">
                  <c:v>26.25</c:v>
                </c:pt>
                <c:pt idx="1972">
                  <c:v>26.45</c:v>
                </c:pt>
                <c:pt idx="1973">
                  <c:v>26.45</c:v>
                </c:pt>
                <c:pt idx="1974">
                  <c:v>26.85</c:v>
                </c:pt>
                <c:pt idx="1975">
                  <c:v>27.15</c:v>
                </c:pt>
                <c:pt idx="1976">
                  <c:v>26.62</c:v>
                </c:pt>
                <c:pt idx="1977">
                  <c:v>26.35</c:v>
                </c:pt>
                <c:pt idx="1978">
                  <c:v>27</c:v>
                </c:pt>
                <c:pt idx="1979">
                  <c:v>27.1</c:v>
                </c:pt>
                <c:pt idx="1980">
                  <c:v>26.93</c:v>
                </c:pt>
                <c:pt idx="1981">
                  <c:v>26.5</c:v>
                </c:pt>
                <c:pt idx="1982">
                  <c:v>27.1</c:v>
                </c:pt>
                <c:pt idx="1983">
                  <c:v>27.55</c:v>
                </c:pt>
                <c:pt idx="1984">
                  <c:v>27.95</c:v>
                </c:pt>
                <c:pt idx="1985">
                  <c:v>28.05</c:v>
                </c:pt>
                <c:pt idx="1986">
                  <c:v>27.8</c:v>
                </c:pt>
                <c:pt idx="1987">
                  <c:v>27.4</c:v>
                </c:pt>
                <c:pt idx="1988">
                  <c:v>27.8</c:v>
                </c:pt>
                <c:pt idx="1989">
                  <c:v>27.4</c:v>
                </c:pt>
                <c:pt idx="1990">
                  <c:v>27</c:v>
                </c:pt>
                <c:pt idx="1991">
                  <c:v>27.4</c:v>
                </c:pt>
                <c:pt idx="1992">
                  <c:v>27.48</c:v>
                </c:pt>
                <c:pt idx="1993">
                  <c:v>28.05</c:v>
                </c:pt>
                <c:pt idx="1994">
                  <c:v>28.23</c:v>
                </c:pt>
                <c:pt idx="1995">
                  <c:v>27.7</c:v>
                </c:pt>
                <c:pt idx="1996">
                  <c:v>27.85</c:v>
                </c:pt>
                <c:pt idx="1997">
                  <c:v>27.2</c:v>
                </c:pt>
                <c:pt idx="1998">
                  <c:v>26.78</c:v>
                </c:pt>
                <c:pt idx="1999">
                  <c:v>27.15</c:v>
                </c:pt>
                <c:pt idx="2000">
                  <c:v>26.25</c:v>
                </c:pt>
                <c:pt idx="2001">
                  <c:v>26.5</c:v>
                </c:pt>
                <c:pt idx="2002">
                  <c:v>27.23</c:v>
                </c:pt>
                <c:pt idx="2003">
                  <c:v>27.58</c:v>
                </c:pt>
                <c:pt idx="2004">
                  <c:v>27.63</c:v>
                </c:pt>
                <c:pt idx="2005">
                  <c:v>26.75</c:v>
                </c:pt>
                <c:pt idx="2006">
                  <c:v>26.7</c:v>
                </c:pt>
                <c:pt idx="2007">
                  <c:v>26.43</c:v>
                </c:pt>
                <c:pt idx="2008">
                  <c:v>26.5</c:v>
                </c:pt>
                <c:pt idx="2009">
                  <c:v>26.1</c:v>
                </c:pt>
                <c:pt idx="2010">
                  <c:v>26</c:v>
                </c:pt>
                <c:pt idx="2011">
                  <c:v>26.4</c:v>
                </c:pt>
                <c:pt idx="2012">
                  <c:v>26.25</c:v>
                </c:pt>
                <c:pt idx="2013">
                  <c:v>25.5</c:v>
                </c:pt>
                <c:pt idx="2014">
                  <c:v>25.55</c:v>
                </c:pt>
                <c:pt idx="2015">
                  <c:v>25.15</c:v>
                </c:pt>
                <c:pt idx="2016">
                  <c:v>25.15</c:v>
                </c:pt>
                <c:pt idx="2017">
                  <c:v>24.85</c:v>
                </c:pt>
                <c:pt idx="2018">
                  <c:v>25</c:v>
                </c:pt>
                <c:pt idx="2019">
                  <c:v>24.7</c:v>
                </c:pt>
                <c:pt idx="2020">
                  <c:v>24.7</c:v>
                </c:pt>
                <c:pt idx="2021">
                  <c:v>24.65</c:v>
                </c:pt>
                <c:pt idx="2022">
                  <c:v>24.9</c:v>
                </c:pt>
                <c:pt idx="2023">
                  <c:v>24.9</c:v>
                </c:pt>
                <c:pt idx="2024">
                  <c:v>24.5</c:v>
                </c:pt>
                <c:pt idx="2025">
                  <c:v>24</c:v>
                </c:pt>
                <c:pt idx="2026">
                  <c:v>23.95</c:v>
                </c:pt>
                <c:pt idx="2027">
                  <c:v>23.98</c:v>
                </c:pt>
                <c:pt idx="2028">
                  <c:v>24</c:v>
                </c:pt>
                <c:pt idx="2029">
                  <c:v>23.45</c:v>
                </c:pt>
                <c:pt idx="2030">
                  <c:v>23.55</c:v>
                </c:pt>
                <c:pt idx="2031">
                  <c:v>23.25</c:v>
                </c:pt>
                <c:pt idx="2032">
                  <c:v>23.3</c:v>
                </c:pt>
                <c:pt idx="2033">
                  <c:v>23.3</c:v>
                </c:pt>
                <c:pt idx="2034">
                  <c:v>23.3</c:v>
                </c:pt>
                <c:pt idx="2035">
                  <c:v>23.25</c:v>
                </c:pt>
                <c:pt idx="2036">
                  <c:v>23.25</c:v>
                </c:pt>
                <c:pt idx="2037">
                  <c:v>23.25</c:v>
                </c:pt>
                <c:pt idx="2038">
                  <c:v>23.08</c:v>
                </c:pt>
                <c:pt idx="2039">
                  <c:v>23.05</c:v>
                </c:pt>
                <c:pt idx="2040">
                  <c:v>23</c:v>
                </c:pt>
                <c:pt idx="2041">
                  <c:v>23.05</c:v>
                </c:pt>
                <c:pt idx="2042">
                  <c:v>22.95</c:v>
                </c:pt>
                <c:pt idx="2043">
                  <c:v>22.9</c:v>
                </c:pt>
                <c:pt idx="2044">
                  <c:v>23.15</c:v>
                </c:pt>
                <c:pt idx="2045">
                  <c:v>23.15</c:v>
                </c:pt>
                <c:pt idx="2046">
                  <c:v>23.08</c:v>
                </c:pt>
                <c:pt idx="2047">
                  <c:v>23.5</c:v>
                </c:pt>
                <c:pt idx="2048">
                  <c:v>23.85</c:v>
                </c:pt>
                <c:pt idx="2049">
                  <c:v>23.55</c:v>
                </c:pt>
                <c:pt idx="2050">
                  <c:v>23.43</c:v>
                </c:pt>
                <c:pt idx="2051">
                  <c:v>23.35</c:v>
                </c:pt>
                <c:pt idx="2052">
                  <c:v>23.2</c:v>
                </c:pt>
                <c:pt idx="2053">
                  <c:v>23.3</c:v>
                </c:pt>
                <c:pt idx="2054">
                  <c:v>23.15</c:v>
                </c:pt>
                <c:pt idx="2055">
                  <c:v>22.7</c:v>
                </c:pt>
                <c:pt idx="2056">
                  <c:v>22.7</c:v>
                </c:pt>
                <c:pt idx="2057">
                  <c:v>22.55</c:v>
                </c:pt>
                <c:pt idx="2058">
                  <c:v>22.15</c:v>
                </c:pt>
                <c:pt idx="2059">
                  <c:v>22.2</c:v>
                </c:pt>
                <c:pt idx="2060">
                  <c:v>22.2</c:v>
                </c:pt>
                <c:pt idx="2061">
                  <c:v>21.95</c:v>
                </c:pt>
                <c:pt idx="2062">
                  <c:v>22.05</c:v>
                </c:pt>
                <c:pt idx="2063">
                  <c:v>22.15</c:v>
                </c:pt>
                <c:pt idx="2064">
                  <c:v>22.25</c:v>
                </c:pt>
                <c:pt idx="2065">
                  <c:v>22.2</c:v>
                </c:pt>
                <c:pt idx="2066">
                  <c:v>22.65</c:v>
                </c:pt>
                <c:pt idx="2067">
                  <c:v>22.5</c:v>
                </c:pt>
                <c:pt idx="2068">
                  <c:v>22.05</c:v>
                </c:pt>
                <c:pt idx="2069">
                  <c:v>21.85</c:v>
                </c:pt>
                <c:pt idx="2070">
                  <c:v>22.05</c:v>
                </c:pt>
                <c:pt idx="2071">
                  <c:v>21.85</c:v>
                </c:pt>
                <c:pt idx="2072">
                  <c:v>21.7</c:v>
                </c:pt>
                <c:pt idx="2073">
                  <c:v>21.65</c:v>
                </c:pt>
                <c:pt idx="2074">
                  <c:v>22</c:v>
                </c:pt>
                <c:pt idx="2075">
                  <c:v>21.75</c:v>
                </c:pt>
                <c:pt idx="2076">
                  <c:v>22</c:v>
                </c:pt>
                <c:pt idx="2077">
                  <c:v>22.2</c:v>
                </c:pt>
                <c:pt idx="2078">
                  <c:v>22.4</c:v>
                </c:pt>
                <c:pt idx="2079">
                  <c:v>22.4</c:v>
                </c:pt>
                <c:pt idx="2080">
                  <c:v>22.4</c:v>
                </c:pt>
                <c:pt idx="2081">
                  <c:v>22.95</c:v>
                </c:pt>
                <c:pt idx="2082">
                  <c:v>23.2</c:v>
                </c:pt>
                <c:pt idx="2083">
                  <c:v>23.35</c:v>
                </c:pt>
                <c:pt idx="2084">
                  <c:v>22.9</c:v>
                </c:pt>
                <c:pt idx="2085">
                  <c:v>22.8</c:v>
                </c:pt>
                <c:pt idx="2086">
                  <c:v>22.7</c:v>
                </c:pt>
                <c:pt idx="2087">
                  <c:v>22.25</c:v>
                </c:pt>
                <c:pt idx="2088">
                  <c:v>22.3</c:v>
                </c:pt>
                <c:pt idx="2089">
                  <c:v>21.9</c:v>
                </c:pt>
                <c:pt idx="2090">
                  <c:v>21.75</c:v>
                </c:pt>
                <c:pt idx="2091">
                  <c:v>21.35</c:v>
                </c:pt>
                <c:pt idx="2092">
                  <c:v>21.4</c:v>
                </c:pt>
                <c:pt idx="2093">
                  <c:v>21</c:v>
                </c:pt>
                <c:pt idx="2094">
                  <c:v>20.9</c:v>
                </c:pt>
                <c:pt idx="2095">
                  <c:v>20.65</c:v>
                </c:pt>
                <c:pt idx="2096">
                  <c:v>20.399999999999999</c:v>
                </c:pt>
                <c:pt idx="2097">
                  <c:v>20.5</c:v>
                </c:pt>
                <c:pt idx="2098">
                  <c:v>20.95</c:v>
                </c:pt>
                <c:pt idx="2099">
                  <c:v>20.5</c:v>
                </c:pt>
                <c:pt idx="2100">
                  <c:v>20.399999999999999</c:v>
                </c:pt>
                <c:pt idx="2101">
                  <c:v>20.05</c:v>
                </c:pt>
                <c:pt idx="2102">
                  <c:v>20.149999999999999</c:v>
                </c:pt>
                <c:pt idx="2103">
                  <c:v>20.2</c:v>
                </c:pt>
                <c:pt idx="2104">
                  <c:v>20.100000000000001</c:v>
                </c:pt>
                <c:pt idx="2105">
                  <c:v>20.21</c:v>
                </c:pt>
                <c:pt idx="2106">
                  <c:v>19.809999999999999</c:v>
                </c:pt>
                <c:pt idx="2107">
                  <c:v>19.64</c:v>
                </c:pt>
                <c:pt idx="2108">
                  <c:v>19.96</c:v>
                </c:pt>
                <c:pt idx="2109">
                  <c:v>19.91</c:v>
                </c:pt>
                <c:pt idx="2110">
                  <c:v>19.78</c:v>
                </c:pt>
                <c:pt idx="2111">
                  <c:v>19.78</c:v>
                </c:pt>
                <c:pt idx="2112">
                  <c:v>19.440000000000001</c:v>
                </c:pt>
                <c:pt idx="2113">
                  <c:v>19.29</c:v>
                </c:pt>
                <c:pt idx="2114">
                  <c:v>19.13</c:v>
                </c:pt>
                <c:pt idx="2115">
                  <c:v>19.12</c:v>
                </c:pt>
                <c:pt idx="2116">
                  <c:v>19.05</c:v>
                </c:pt>
                <c:pt idx="2117">
                  <c:v>19.13</c:v>
                </c:pt>
                <c:pt idx="2118">
                  <c:v>19.13</c:v>
                </c:pt>
                <c:pt idx="2119">
                  <c:v>19.16</c:v>
                </c:pt>
                <c:pt idx="2120">
                  <c:v>19.09</c:v>
                </c:pt>
                <c:pt idx="2121">
                  <c:v>18.899999999999999</c:v>
                </c:pt>
                <c:pt idx="2122">
                  <c:v>18.940000000000001</c:v>
                </c:pt>
                <c:pt idx="2123">
                  <c:v>18.940000000000001</c:v>
                </c:pt>
                <c:pt idx="2124">
                  <c:v>19.03</c:v>
                </c:pt>
                <c:pt idx="2125">
                  <c:v>18.79</c:v>
                </c:pt>
                <c:pt idx="2126">
                  <c:v>18.61</c:v>
                </c:pt>
                <c:pt idx="2127">
                  <c:v>18.62</c:v>
                </c:pt>
                <c:pt idx="2128">
                  <c:v>18.64</c:v>
                </c:pt>
                <c:pt idx="2129">
                  <c:v>18.54</c:v>
                </c:pt>
                <c:pt idx="2130">
                  <c:v>18.68</c:v>
                </c:pt>
                <c:pt idx="2131">
                  <c:v>18.87</c:v>
                </c:pt>
                <c:pt idx="2132">
                  <c:v>18.68</c:v>
                </c:pt>
                <c:pt idx="2133">
                  <c:v>18.66</c:v>
                </c:pt>
                <c:pt idx="2134">
                  <c:v>18.489999999999998</c:v>
                </c:pt>
                <c:pt idx="2135">
                  <c:v>18.600000000000001</c:v>
                </c:pt>
                <c:pt idx="2136">
                  <c:v>18.47</c:v>
                </c:pt>
                <c:pt idx="2137">
                  <c:v>18.43</c:v>
                </c:pt>
                <c:pt idx="2138">
                  <c:v>18.29</c:v>
                </c:pt>
                <c:pt idx="2139">
                  <c:v>18.34</c:v>
                </c:pt>
                <c:pt idx="2140">
                  <c:v>18.5</c:v>
                </c:pt>
                <c:pt idx="2141">
                  <c:v>18.52</c:v>
                </c:pt>
                <c:pt idx="2142">
                  <c:v>18.72</c:v>
                </c:pt>
                <c:pt idx="2143">
                  <c:v>18.73</c:v>
                </c:pt>
                <c:pt idx="2144">
                  <c:v>18.850000000000001</c:v>
                </c:pt>
                <c:pt idx="2145">
                  <c:v>18.96</c:v>
                </c:pt>
                <c:pt idx="2146">
                  <c:v>18.86</c:v>
                </c:pt>
                <c:pt idx="2147">
                  <c:v>18.47</c:v>
                </c:pt>
                <c:pt idx="2148">
                  <c:v>18.260000000000002</c:v>
                </c:pt>
                <c:pt idx="2149">
                  <c:v>18.309999999999999</c:v>
                </c:pt>
                <c:pt idx="2150">
                  <c:v>18.29</c:v>
                </c:pt>
                <c:pt idx="2151">
                  <c:v>18.3</c:v>
                </c:pt>
                <c:pt idx="2152">
                  <c:v>18.29</c:v>
                </c:pt>
                <c:pt idx="2153">
                  <c:v>18.329999999999998</c:v>
                </c:pt>
                <c:pt idx="2154">
                  <c:v>18.45</c:v>
                </c:pt>
                <c:pt idx="2155">
                  <c:v>18.399999999999999</c:v>
                </c:pt>
                <c:pt idx="2156">
                  <c:v>18.3</c:v>
                </c:pt>
                <c:pt idx="2157">
                  <c:v>18.45</c:v>
                </c:pt>
                <c:pt idx="2158">
                  <c:v>18.62</c:v>
                </c:pt>
                <c:pt idx="2159">
                  <c:v>18.7</c:v>
                </c:pt>
                <c:pt idx="2160">
                  <c:v>18.54</c:v>
                </c:pt>
                <c:pt idx="2161">
                  <c:v>18.36</c:v>
                </c:pt>
                <c:pt idx="2162">
                  <c:v>19.05</c:v>
                </c:pt>
                <c:pt idx="2163">
                  <c:v>18.829999999999998</c:v>
                </c:pt>
                <c:pt idx="2164">
                  <c:v>18.88</c:v>
                </c:pt>
                <c:pt idx="2165">
                  <c:v>19.149999999999999</c:v>
                </c:pt>
                <c:pt idx="2166">
                  <c:v>19.149999999999999</c:v>
                </c:pt>
                <c:pt idx="2167">
                  <c:v>19.07</c:v>
                </c:pt>
                <c:pt idx="2168">
                  <c:v>19.11</c:v>
                </c:pt>
                <c:pt idx="2169">
                  <c:v>19.059999999999999</c:v>
                </c:pt>
                <c:pt idx="2170">
                  <c:v>18.98</c:v>
                </c:pt>
                <c:pt idx="2171">
                  <c:v>19.28</c:v>
                </c:pt>
                <c:pt idx="2172">
                  <c:v>19.48</c:v>
                </c:pt>
                <c:pt idx="2173">
                  <c:v>19.489999999999998</c:v>
                </c:pt>
                <c:pt idx="2174">
                  <c:v>19.440000000000001</c:v>
                </c:pt>
                <c:pt idx="2175">
                  <c:v>19.420000000000002</c:v>
                </c:pt>
                <c:pt idx="2176">
                  <c:v>19.350000000000001</c:v>
                </c:pt>
                <c:pt idx="2177">
                  <c:v>19.329999999999998</c:v>
                </c:pt>
                <c:pt idx="2178">
                  <c:v>19.32</c:v>
                </c:pt>
                <c:pt idx="2179">
                  <c:v>19.25</c:v>
                </c:pt>
                <c:pt idx="2180">
                  <c:v>19.2</c:v>
                </c:pt>
                <c:pt idx="2181">
                  <c:v>19.18</c:v>
                </c:pt>
                <c:pt idx="2182">
                  <c:v>19.18</c:v>
                </c:pt>
                <c:pt idx="2183">
                  <c:v>20.97</c:v>
                </c:pt>
                <c:pt idx="2184">
                  <c:v>20.92</c:v>
                </c:pt>
                <c:pt idx="2185">
                  <c:v>20.77</c:v>
                </c:pt>
                <c:pt idx="2186">
                  <c:v>20.78</c:v>
                </c:pt>
                <c:pt idx="2187">
                  <c:v>20.440000000000001</c:v>
                </c:pt>
                <c:pt idx="2188">
                  <c:v>20.49</c:v>
                </c:pt>
                <c:pt idx="2189">
                  <c:v>20.58</c:v>
                </c:pt>
                <c:pt idx="2190">
                  <c:v>20.43</c:v>
                </c:pt>
                <c:pt idx="2191">
                  <c:v>20.3</c:v>
                </c:pt>
                <c:pt idx="2192">
                  <c:v>20.51</c:v>
                </c:pt>
                <c:pt idx="2193">
                  <c:v>20.29</c:v>
                </c:pt>
                <c:pt idx="2194">
                  <c:v>20.47</c:v>
                </c:pt>
                <c:pt idx="2195">
                  <c:v>20.6</c:v>
                </c:pt>
                <c:pt idx="2196">
                  <c:v>20.36</c:v>
                </c:pt>
                <c:pt idx="2197">
                  <c:v>20.68</c:v>
                </c:pt>
                <c:pt idx="2198">
                  <c:v>20.82</c:v>
                </c:pt>
                <c:pt idx="2199">
                  <c:v>20.63</c:v>
                </c:pt>
                <c:pt idx="2200">
                  <c:v>20.54</c:v>
                </c:pt>
                <c:pt idx="2201">
                  <c:v>20.36</c:v>
                </c:pt>
                <c:pt idx="2202">
                  <c:v>20.3</c:v>
                </c:pt>
                <c:pt idx="2203">
                  <c:v>20.73</c:v>
                </c:pt>
                <c:pt idx="2204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Output1!$DL$8</c:f>
              <c:strCache>
                <c:ptCount val="1"/>
                <c:pt idx="0">
                  <c:v>Y2020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Output1!$B$9:$B$2213</c:f>
              <c:numCache>
                <c:formatCode>m/d/yyyy</c:formatCode>
                <c:ptCount val="2205"/>
                <c:pt idx="0">
                  <c:v>46157</c:v>
                </c:pt>
                <c:pt idx="1">
                  <c:v>46156</c:v>
                </c:pt>
                <c:pt idx="2">
                  <c:v>46155</c:v>
                </c:pt>
                <c:pt idx="3">
                  <c:v>46154</c:v>
                </c:pt>
                <c:pt idx="4">
                  <c:v>46153</c:v>
                </c:pt>
                <c:pt idx="5">
                  <c:v>46150</c:v>
                </c:pt>
                <c:pt idx="6">
                  <c:v>46149</c:v>
                </c:pt>
                <c:pt idx="7">
                  <c:v>46148</c:v>
                </c:pt>
                <c:pt idx="8">
                  <c:v>46147</c:v>
                </c:pt>
                <c:pt idx="9">
                  <c:v>46146</c:v>
                </c:pt>
                <c:pt idx="10">
                  <c:v>46142</c:v>
                </c:pt>
                <c:pt idx="11">
                  <c:v>46141</c:v>
                </c:pt>
                <c:pt idx="12">
                  <c:v>46140</c:v>
                </c:pt>
                <c:pt idx="13">
                  <c:v>46139</c:v>
                </c:pt>
                <c:pt idx="14">
                  <c:v>46136</c:v>
                </c:pt>
                <c:pt idx="15">
                  <c:v>46135</c:v>
                </c:pt>
                <c:pt idx="16">
                  <c:v>46134</c:v>
                </c:pt>
                <c:pt idx="17">
                  <c:v>46133</c:v>
                </c:pt>
                <c:pt idx="18">
                  <c:v>46132</c:v>
                </c:pt>
                <c:pt idx="19">
                  <c:v>46129</c:v>
                </c:pt>
                <c:pt idx="20">
                  <c:v>46128</c:v>
                </c:pt>
                <c:pt idx="21">
                  <c:v>46127</c:v>
                </c:pt>
                <c:pt idx="22">
                  <c:v>46126</c:v>
                </c:pt>
                <c:pt idx="23">
                  <c:v>46125</c:v>
                </c:pt>
                <c:pt idx="24">
                  <c:v>46122</c:v>
                </c:pt>
                <c:pt idx="25">
                  <c:v>46121</c:v>
                </c:pt>
                <c:pt idx="26">
                  <c:v>46120</c:v>
                </c:pt>
                <c:pt idx="27">
                  <c:v>46119</c:v>
                </c:pt>
                <c:pt idx="28">
                  <c:v>46114</c:v>
                </c:pt>
                <c:pt idx="29">
                  <c:v>46113</c:v>
                </c:pt>
                <c:pt idx="30">
                  <c:v>46112</c:v>
                </c:pt>
                <c:pt idx="31">
                  <c:v>46111</c:v>
                </c:pt>
                <c:pt idx="32">
                  <c:v>46108</c:v>
                </c:pt>
                <c:pt idx="33">
                  <c:v>46107</c:v>
                </c:pt>
                <c:pt idx="34">
                  <c:v>46106</c:v>
                </c:pt>
                <c:pt idx="35">
                  <c:v>46105</c:v>
                </c:pt>
                <c:pt idx="36">
                  <c:v>46104</c:v>
                </c:pt>
                <c:pt idx="37">
                  <c:v>46101</c:v>
                </c:pt>
                <c:pt idx="38">
                  <c:v>46100</c:v>
                </c:pt>
                <c:pt idx="39">
                  <c:v>46099</c:v>
                </c:pt>
                <c:pt idx="40">
                  <c:v>46098</c:v>
                </c:pt>
                <c:pt idx="41">
                  <c:v>46097</c:v>
                </c:pt>
                <c:pt idx="42">
                  <c:v>46094</c:v>
                </c:pt>
                <c:pt idx="43">
                  <c:v>46093</c:v>
                </c:pt>
                <c:pt idx="44">
                  <c:v>46092</c:v>
                </c:pt>
                <c:pt idx="45">
                  <c:v>46091</c:v>
                </c:pt>
                <c:pt idx="46">
                  <c:v>46090</c:v>
                </c:pt>
                <c:pt idx="47">
                  <c:v>46087</c:v>
                </c:pt>
                <c:pt idx="48">
                  <c:v>46086</c:v>
                </c:pt>
                <c:pt idx="49">
                  <c:v>46085</c:v>
                </c:pt>
                <c:pt idx="50">
                  <c:v>46084</c:v>
                </c:pt>
                <c:pt idx="51">
                  <c:v>46083</c:v>
                </c:pt>
                <c:pt idx="52">
                  <c:v>46080</c:v>
                </c:pt>
                <c:pt idx="53">
                  <c:v>46079</c:v>
                </c:pt>
                <c:pt idx="54">
                  <c:v>46078</c:v>
                </c:pt>
                <c:pt idx="55">
                  <c:v>46077</c:v>
                </c:pt>
                <c:pt idx="56">
                  <c:v>46076</c:v>
                </c:pt>
                <c:pt idx="57">
                  <c:v>46073</c:v>
                </c:pt>
                <c:pt idx="58">
                  <c:v>46072</c:v>
                </c:pt>
                <c:pt idx="59">
                  <c:v>46071</c:v>
                </c:pt>
                <c:pt idx="60">
                  <c:v>46070</c:v>
                </c:pt>
                <c:pt idx="61">
                  <c:v>46069</c:v>
                </c:pt>
                <c:pt idx="62">
                  <c:v>46066</c:v>
                </c:pt>
                <c:pt idx="63">
                  <c:v>46065</c:v>
                </c:pt>
                <c:pt idx="64">
                  <c:v>46064</c:v>
                </c:pt>
                <c:pt idx="65">
                  <c:v>46063</c:v>
                </c:pt>
                <c:pt idx="66">
                  <c:v>46304</c:v>
                </c:pt>
                <c:pt idx="67">
                  <c:v>46059</c:v>
                </c:pt>
                <c:pt idx="68">
                  <c:v>46058</c:v>
                </c:pt>
                <c:pt idx="69">
                  <c:v>46057</c:v>
                </c:pt>
                <c:pt idx="70">
                  <c:v>46056</c:v>
                </c:pt>
                <c:pt idx="71">
                  <c:v>46055</c:v>
                </c:pt>
                <c:pt idx="72">
                  <c:v>46052</c:v>
                </c:pt>
                <c:pt idx="73">
                  <c:v>46051</c:v>
                </c:pt>
                <c:pt idx="74">
                  <c:v>46050</c:v>
                </c:pt>
                <c:pt idx="75">
                  <c:v>46049</c:v>
                </c:pt>
                <c:pt idx="76">
                  <c:v>46048</c:v>
                </c:pt>
                <c:pt idx="77">
                  <c:v>46045</c:v>
                </c:pt>
                <c:pt idx="78">
                  <c:v>46044</c:v>
                </c:pt>
                <c:pt idx="79">
                  <c:v>46043</c:v>
                </c:pt>
                <c:pt idx="80">
                  <c:v>46042</c:v>
                </c:pt>
                <c:pt idx="81">
                  <c:v>46041</c:v>
                </c:pt>
                <c:pt idx="82">
                  <c:v>46038</c:v>
                </c:pt>
                <c:pt idx="83">
                  <c:v>46037</c:v>
                </c:pt>
                <c:pt idx="84">
                  <c:v>46036</c:v>
                </c:pt>
                <c:pt idx="85">
                  <c:v>46035</c:v>
                </c:pt>
                <c:pt idx="86">
                  <c:v>46034</c:v>
                </c:pt>
                <c:pt idx="87">
                  <c:v>46031</c:v>
                </c:pt>
                <c:pt idx="88">
                  <c:v>46030</c:v>
                </c:pt>
                <c:pt idx="89">
                  <c:v>46029</c:v>
                </c:pt>
                <c:pt idx="90">
                  <c:v>46028</c:v>
                </c:pt>
                <c:pt idx="91">
                  <c:v>46027</c:v>
                </c:pt>
                <c:pt idx="92">
                  <c:v>46038</c:v>
                </c:pt>
                <c:pt idx="93">
                  <c:v>46037</c:v>
                </c:pt>
                <c:pt idx="94">
                  <c:v>46036</c:v>
                </c:pt>
                <c:pt idx="95">
                  <c:v>46035</c:v>
                </c:pt>
                <c:pt idx="96">
                  <c:v>46034</c:v>
                </c:pt>
                <c:pt idx="97">
                  <c:v>46031</c:v>
                </c:pt>
                <c:pt idx="98">
                  <c:v>46030</c:v>
                </c:pt>
                <c:pt idx="99">
                  <c:v>46029</c:v>
                </c:pt>
                <c:pt idx="100">
                  <c:v>46028</c:v>
                </c:pt>
                <c:pt idx="101">
                  <c:v>46027</c:v>
                </c:pt>
                <c:pt idx="102">
                  <c:v>46024</c:v>
                </c:pt>
                <c:pt idx="103">
                  <c:v>46022</c:v>
                </c:pt>
                <c:pt idx="104">
                  <c:v>46021</c:v>
                </c:pt>
                <c:pt idx="105">
                  <c:v>46020</c:v>
                </c:pt>
                <c:pt idx="106">
                  <c:v>46015</c:v>
                </c:pt>
                <c:pt idx="107">
                  <c:v>46014</c:v>
                </c:pt>
                <c:pt idx="108">
                  <c:v>46013</c:v>
                </c:pt>
                <c:pt idx="109">
                  <c:v>46010</c:v>
                </c:pt>
                <c:pt idx="110">
                  <c:v>46009</c:v>
                </c:pt>
                <c:pt idx="111">
                  <c:v>46008</c:v>
                </c:pt>
                <c:pt idx="112">
                  <c:v>46007</c:v>
                </c:pt>
                <c:pt idx="113">
                  <c:v>46006</c:v>
                </c:pt>
                <c:pt idx="114">
                  <c:v>46003</c:v>
                </c:pt>
                <c:pt idx="115">
                  <c:v>46002</c:v>
                </c:pt>
                <c:pt idx="116">
                  <c:v>46001</c:v>
                </c:pt>
                <c:pt idx="117">
                  <c:v>46000</c:v>
                </c:pt>
                <c:pt idx="118">
                  <c:v>45999</c:v>
                </c:pt>
                <c:pt idx="119">
                  <c:v>45996</c:v>
                </c:pt>
                <c:pt idx="120">
                  <c:v>45995</c:v>
                </c:pt>
                <c:pt idx="121">
                  <c:v>45994</c:v>
                </c:pt>
                <c:pt idx="122">
                  <c:v>45993</c:v>
                </c:pt>
                <c:pt idx="123">
                  <c:v>45992</c:v>
                </c:pt>
                <c:pt idx="124">
                  <c:v>45989</c:v>
                </c:pt>
                <c:pt idx="125">
                  <c:v>45988</c:v>
                </c:pt>
                <c:pt idx="126">
                  <c:v>45987</c:v>
                </c:pt>
                <c:pt idx="127">
                  <c:v>45986</c:v>
                </c:pt>
                <c:pt idx="128">
                  <c:v>45985</c:v>
                </c:pt>
                <c:pt idx="129">
                  <c:v>45982</c:v>
                </c:pt>
                <c:pt idx="130">
                  <c:v>45981</c:v>
                </c:pt>
                <c:pt idx="131">
                  <c:v>45980</c:v>
                </c:pt>
                <c:pt idx="132">
                  <c:v>45979</c:v>
                </c:pt>
                <c:pt idx="133">
                  <c:v>45978</c:v>
                </c:pt>
                <c:pt idx="134">
                  <c:v>45975</c:v>
                </c:pt>
                <c:pt idx="135">
                  <c:v>45974</c:v>
                </c:pt>
                <c:pt idx="136">
                  <c:v>45973</c:v>
                </c:pt>
                <c:pt idx="137">
                  <c:v>45972</c:v>
                </c:pt>
                <c:pt idx="138">
                  <c:v>45971</c:v>
                </c:pt>
                <c:pt idx="139">
                  <c:v>45968</c:v>
                </c:pt>
                <c:pt idx="140">
                  <c:v>45967</c:v>
                </c:pt>
                <c:pt idx="141">
                  <c:v>45966</c:v>
                </c:pt>
                <c:pt idx="142">
                  <c:v>45965</c:v>
                </c:pt>
                <c:pt idx="143">
                  <c:v>45964</c:v>
                </c:pt>
                <c:pt idx="144">
                  <c:v>45961</c:v>
                </c:pt>
                <c:pt idx="145">
                  <c:v>45960</c:v>
                </c:pt>
                <c:pt idx="146">
                  <c:v>45959</c:v>
                </c:pt>
                <c:pt idx="147">
                  <c:v>45958</c:v>
                </c:pt>
                <c:pt idx="148">
                  <c:v>45957</c:v>
                </c:pt>
                <c:pt idx="149">
                  <c:v>45954</c:v>
                </c:pt>
                <c:pt idx="150">
                  <c:v>45953</c:v>
                </c:pt>
                <c:pt idx="151">
                  <c:v>45952</c:v>
                </c:pt>
                <c:pt idx="152">
                  <c:v>45951</c:v>
                </c:pt>
                <c:pt idx="153">
                  <c:v>45950</c:v>
                </c:pt>
                <c:pt idx="154">
                  <c:v>45947</c:v>
                </c:pt>
                <c:pt idx="155">
                  <c:v>45946</c:v>
                </c:pt>
                <c:pt idx="156">
                  <c:v>45945</c:v>
                </c:pt>
                <c:pt idx="157">
                  <c:v>45944</c:v>
                </c:pt>
                <c:pt idx="158">
                  <c:v>45943</c:v>
                </c:pt>
                <c:pt idx="159">
                  <c:v>45940</c:v>
                </c:pt>
                <c:pt idx="160">
                  <c:v>45939</c:v>
                </c:pt>
                <c:pt idx="161">
                  <c:v>45938</c:v>
                </c:pt>
                <c:pt idx="162">
                  <c:v>45937</c:v>
                </c:pt>
                <c:pt idx="163">
                  <c:v>45936</c:v>
                </c:pt>
                <c:pt idx="164">
                  <c:v>45933</c:v>
                </c:pt>
                <c:pt idx="165">
                  <c:v>45932</c:v>
                </c:pt>
                <c:pt idx="166">
                  <c:v>45931</c:v>
                </c:pt>
                <c:pt idx="167">
                  <c:v>45930</c:v>
                </c:pt>
                <c:pt idx="168">
                  <c:v>45929</c:v>
                </c:pt>
                <c:pt idx="169">
                  <c:v>45926</c:v>
                </c:pt>
                <c:pt idx="170">
                  <c:v>45925</c:v>
                </c:pt>
                <c:pt idx="171">
                  <c:v>45924</c:v>
                </c:pt>
                <c:pt idx="172">
                  <c:v>45923</c:v>
                </c:pt>
                <c:pt idx="173">
                  <c:v>45922</c:v>
                </c:pt>
                <c:pt idx="174">
                  <c:v>45919</c:v>
                </c:pt>
                <c:pt idx="175">
                  <c:v>45918</c:v>
                </c:pt>
                <c:pt idx="176">
                  <c:v>45917</c:v>
                </c:pt>
                <c:pt idx="177">
                  <c:v>45916</c:v>
                </c:pt>
                <c:pt idx="178">
                  <c:v>45915</c:v>
                </c:pt>
                <c:pt idx="179">
                  <c:v>45912</c:v>
                </c:pt>
                <c:pt idx="180">
                  <c:v>45911</c:v>
                </c:pt>
                <c:pt idx="181">
                  <c:v>45910</c:v>
                </c:pt>
                <c:pt idx="182">
                  <c:v>45909</c:v>
                </c:pt>
                <c:pt idx="183">
                  <c:v>45908</c:v>
                </c:pt>
                <c:pt idx="184">
                  <c:v>45905</c:v>
                </c:pt>
                <c:pt idx="185">
                  <c:v>45904</c:v>
                </c:pt>
                <c:pt idx="186">
                  <c:v>45903</c:v>
                </c:pt>
                <c:pt idx="187">
                  <c:v>45902</c:v>
                </c:pt>
                <c:pt idx="188">
                  <c:v>45901</c:v>
                </c:pt>
                <c:pt idx="189">
                  <c:v>45898</c:v>
                </c:pt>
                <c:pt idx="190">
                  <c:v>45897</c:v>
                </c:pt>
                <c:pt idx="191">
                  <c:v>45896</c:v>
                </c:pt>
                <c:pt idx="192">
                  <c:v>45895</c:v>
                </c:pt>
                <c:pt idx="193">
                  <c:v>45894</c:v>
                </c:pt>
                <c:pt idx="194">
                  <c:v>45891</c:v>
                </c:pt>
                <c:pt idx="195">
                  <c:v>45890</c:v>
                </c:pt>
                <c:pt idx="196">
                  <c:v>45889</c:v>
                </c:pt>
                <c:pt idx="197">
                  <c:v>45888</c:v>
                </c:pt>
                <c:pt idx="198">
                  <c:v>45887</c:v>
                </c:pt>
                <c:pt idx="199">
                  <c:v>45884</c:v>
                </c:pt>
                <c:pt idx="200">
                  <c:v>45883</c:v>
                </c:pt>
                <c:pt idx="201">
                  <c:v>45882</c:v>
                </c:pt>
                <c:pt idx="202">
                  <c:v>45881</c:v>
                </c:pt>
                <c:pt idx="203">
                  <c:v>45880</c:v>
                </c:pt>
                <c:pt idx="204">
                  <c:v>45877</c:v>
                </c:pt>
                <c:pt idx="205">
                  <c:v>45876</c:v>
                </c:pt>
                <c:pt idx="206">
                  <c:v>45875</c:v>
                </c:pt>
                <c:pt idx="207">
                  <c:v>45874</c:v>
                </c:pt>
                <c:pt idx="208">
                  <c:v>45873</c:v>
                </c:pt>
                <c:pt idx="209">
                  <c:v>45870</c:v>
                </c:pt>
                <c:pt idx="210">
                  <c:v>45869</c:v>
                </c:pt>
                <c:pt idx="211">
                  <c:v>45868</c:v>
                </c:pt>
                <c:pt idx="212">
                  <c:v>45867</c:v>
                </c:pt>
                <c:pt idx="213">
                  <c:v>45866</c:v>
                </c:pt>
                <c:pt idx="214">
                  <c:v>45863</c:v>
                </c:pt>
                <c:pt idx="215">
                  <c:v>45862</c:v>
                </c:pt>
                <c:pt idx="216">
                  <c:v>45861</c:v>
                </c:pt>
                <c:pt idx="217">
                  <c:v>45860</c:v>
                </c:pt>
                <c:pt idx="218">
                  <c:v>45859</c:v>
                </c:pt>
                <c:pt idx="219">
                  <c:v>45856</c:v>
                </c:pt>
                <c:pt idx="220">
                  <c:v>45855</c:v>
                </c:pt>
                <c:pt idx="221">
                  <c:v>45854</c:v>
                </c:pt>
                <c:pt idx="222">
                  <c:v>45853</c:v>
                </c:pt>
                <c:pt idx="223">
                  <c:v>45852</c:v>
                </c:pt>
                <c:pt idx="224">
                  <c:v>45849</c:v>
                </c:pt>
                <c:pt idx="225">
                  <c:v>45848</c:v>
                </c:pt>
                <c:pt idx="226">
                  <c:v>45847</c:v>
                </c:pt>
                <c:pt idx="227">
                  <c:v>45846</c:v>
                </c:pt>
                <c:pt idx="228">
                  <c:v>45845</c:v>
                </c:pt>
                <c:pt idx="229">
                  <c:v>45842</c:v>
                </c:pt>
                <c:pt idx="230">
                  <c:v>45841</c:v>
                </c:pt>
                <c:pt idx="231">
                  <c:v>45840</c:v>
                </c:pt>
                <c:pt idx="232">
                  <c:v>45839</c:v>
                </c:pt>
                <c:pt idx="233">
                  <c:v>45838</c:v>
                </c:pt>
                <c:pt idx="234">
                  <c:v>45835</c:v>
                </c:pt>
                <c:pt idx="235">
                  <c:v>45834</c:v>
                </c:pt>
                <c:pt idx="236">
                  <c:v>45833</c:v>
                </c:pt>
                <c:pt idx="237">
                  <c:v>45832</c:v>
                </c:pt>
                <c:pt idx="238">
                  <c:v>45831</c:v>
                </c:pt>
                <c:pt idx="239">
                  <c:v>45828</c:v>
                </c:pt>
                <c:pt idx="240">
                  <c:v>45827</c:v>
                </c:pt>
                <c:pt idx="241">
                  <c:v>45826</c:v>
                </c:pt>
                <c:pt idx="242">
                  <c:v>45825</c:v>
                </c:pt>
                <c:pt idx="243">
                  <c:v>45824</c:v>
                </c:pt>
                <c:pt idx="244">
                  <c:v>45821</c:v>
                </c:pt>
                <c:pt idx="245">
                  <c:v>45820</c:v>
                </c:pt>
                <c:pt idx="246">
                  <c:v>45819</c:v>
                </c:pt>
                <c:pt idx="247">
                  <c:v>45818</c:v>
                </c:pt>
                <c:pt idx="248">
                  <c:v>45817</c:v>
                </c:pt>
                <c:pt idx="249">
                  <c:v>45814</c:v>
                </c:pt>
                <c:pt idx="250">
                  <c:v>45813</c:v>
                </c:pt>
                <c:pt idx="251">
                  <c:v>45812</c:v>
                </c:pt>
                <c:pt idx="252">
                  <c:v>45811</c:v>
                </c:pt>
                <c:pt idx="253">
                  <c:v>45810</c:v>
                </c:pt>
                <c:pt idx="254">
                  <c:v>45807</c:v>
                </c:pt>
                <c:pt idx="255">
                  <c:v>45806</c:v>
                </c:pt>
                <c:pt idx="256">
                  <c:v>45805</c:v>
                </c:pt>
                <c:pt idx="257">
                  <c:v>45804</c:v>
                </c:pt>
                <c:pt idx="258">
                  <c:v>45803</c:v>
                </c:pt>
                <c:pt idx="259">
                  <c:v>45800</c:v>
                </c:pt>
                <c:pt idx="260">
                  <c:v>45799</c:v>
                </c:pt>
                <c:pt idx="261">
                  <c:v>45798</c:v>
                </c:pt>
                <c:pt idx="262">
                  <c:v>45797</c:v>
                </c:pt>
                <c:pt idx="263">
                  <c:v>45796</c:v>
                </c:pt>
                <c:pt idx="264">
                  <c:v>45793</c:v>
                </c:pt>
                <c:pt idx="265">
                  <c:v>45792</c:v>
                </c:pt>
                <c:pt idx="266">
                  <c:v>45791</c:v>
                </c:pt>
                <c:pt idx="267">
                  <c:v>45790</c:v>
                </c:pt>
                <c:pt idx="268">
                  <c:v>45789</c:v>
                </c:pt>
                <c:pt idx="269">
                  <c:v>45786</c:v>
                </c:pt>
                <c:pt idx="270">
                  <c:v>45785</c:v>
                </c:pt>
                <c:pt idx="271">
                  <c:v>45784</c:v>
                </c:pt>
                <c:pt idx="272">
                  <c:v>45783</c:v>
                </c:pt>
                <c:pt idx="273">
                  <c:v>45782</c:v>
                </c:pt>
                <c:pt idx="274">
                  <c:v>45779</c:v>
                </c:pt>
                <c:pt idx="275">
                  <c:v>45777</c:v>
                </c:pt>
                <c:pt idx="276">
                  <c:v>45776</c:v>
                </c:pt>
                <c:pt idx="277">
                  <c:v>45775</c:v>
                </c:pt>
                <c:pt idx="278">
                  <c:v>45772</c:v>
                </c:pt>
                <c:pt idx="279">
                  <c:v>45771</c:v>
                </c:pt>
                <c:pt idx="280">
                  <c:v>45770</c:v>
                </c:pt>
                <c:pt idx="281">
                  <c:v>45769</c:v>
                </c:pt>
                <c:pt idx="282">
                  <c:v>45764</c:v>
                </c:pt>
                <c:pt idx="283">
                  <c:v>45763</c:v>
                </c:pt>
                <c:pt idx="284">
                  <c:v>45762</c:v>
                </c:pt>
                <c:pt idx="285">
                  <c:v>45761</c:v>
                </c:pt>
                <c:pt idx="286">
                  <c:v>45758</c:v>
                </c:pt>
                <c:pt idx="287">
                  <c:v>45757</c:v>
                </c:pt>
                <c:pt idx="288">
                  <c:v>45756</c:v>
                </c:pt>
                <c:pt idx="289">
                  <c:v>45755</c:v>
                </c:pt>
                <c:pt idx="290">
                  <c:v>45754</c:v>
                </c:pt>
                <c:pt idx="291">
                  <c:v>45751</c:v>
                </c:pt>
                <c:pt idx="292">
                  <c:v>45750</c:v>
                </c:pt>
                <c:pt idx="293">
                  <c:v>45749</c:v>
                </c:pt>
                <c:pt idx="294">
                  <c:v>45748</c:v>
                </c:pt>
                <c:pt idx="295">
                  <c:v>45747</c:v>
                </c:pt>
                <c:pt idx="296">
                  <c:v>45744</c:v>
                </c:pt>
                <c:pt idx="297">
                  <c:v>45743</c:v>
                </c:pt>
                <c:pt idx="298">
                  <c:v>45742</c:v>
                </c:pt>
                <c:pt idx="299">
                  <c:v>45741</c:v>
                </c:pt>
                <c:pt idx="300">
                  <c:v>45740</c:v>
                </c:pt>
                <c:pt idx="301">
                  <c:v>45737</c:v>
                </c:pt>
                <c:pt idx="302">
                  <c:v>45736</c:v>
                </c:pt>
                <c:pt idx="303">
                  <c:v>45735</c:v>
                </c:pt>
                <c:pt idx="304">
                  <c:v>45734</c:v>
                </c:pt>
                <c:pt idx="305">
                  <c:v>45733</c:v>
                </c:pt>
                <c:pt idx="306">
                  <c:v>45730</c:v>
                </c:pt>
                <c:pt idx="307">
                  <c:v>45729</c:v>
                </c:pt>
                <c:pt idx="308">
                  <c:v>45728</c:v>
                </c:pt>
                <c:pt idx="309">
                  <c:v>45727</c:v>
                </c:pt>
                <c:pt idx="310">
                  <c:v>45726</c:v>
                </c:pt>
                <c:pt idx="311">
                  <c:v>45723</c:v>
                </c:pt>
                <c:pt idx="312">
                  <c:v>45722</c:v>
                </c:pt>
                <c:pt idx="313">
                  <c:v>45721</c:v>
                </c:pt>
                <c:pt idx="314">
                  <c:v>45720</c:v>
                </c:pt>
                <c:pt idx="315">
                  <c:v>45719</c:v>
                </c:pt>
                <c:pt idx="316">
                  <c:v>45716</c:v>
                </c:pt>
                <c:pt idx="317">
                  <c:v>45715</c:v>
                </c:pt>
                <c:pt idx="318">
                  <c:v>45714</c:v>
                </c:pt>
                <c:pt idx="319">
                  <c:v>45713</c:v>
                </c:pt>
                <c:pt idx="320">
                  <c:v>45712</c:v>
                </c:pt>
                <c:pt idx="321">
                  <c:v>45709</c:v>
                </c:pt>
                <c:pt idx="322">
                  <c:v>45708</c:v>
                </c:pt>
                <c:pt idx="323">
                  <c:v>45707</c:v>
                </c:pt>
                <c:pt idx="324">
                  <c:v>45706</c:v>
                </c:pt>
                <c:pt idx="325">
                  <c:v>45705</c:v>
                </c:pt>
                <c:pt idx="326">
                  <c:v>45702</c:v>
                </c:pt>
                <c:pt idx="327">
                  <c:v>45701</c:v>
                </c:pt>
                <c:pt idx="328">
                  <c:v>45700</c:v>
                </c:pt>
                <c:pt idx="329">
                  <c:v>45699</c:v>
                </c:pt>
                <c:pt idx="330">
                  <c:v>45698</c:v>
                </c:pt>
                <c:pt idx="331">
                  <c:v>45695</c:v>
                </c:pt>
                <c:pt idx="332">
                  <c:v>45694</c:v>
                </c:pt>
                <c:pt idx="333">
                  <c:v>45693</c:v>
                </c:pt>
                <c:pt idx="334">
                  <c:v>45692</c:v>
                </c:pt>
                <c:pt idx="335">
                  <c:v>45691</c:v>
                </c:pt>
                <c:pt idx="336">
                  <c:v>45688</c:v>
                </c:pt>
                <c:pt idx="337">
                  <c:v>45687</c:v>
                </c:pt>
                <c:pt idx="338">
                  <c:v>45686</c:v>
                </c:pt>
                <c:pt idx="339">
                  <c:v>45685</c:v>
                </c:pt>
                <c:pt idx="340">
                  <c:v>45684</c:v>
                </c:pt>
                <c:pt idx="341">
                  <c:v>45681</c:v>
                </c:pt>
                <c:pt idx="342">
                  <c:v>45680</c:v>
                </c:pt>
                <c:pt idx="343">
                  <c:v>45679</c:v>
                </c:pt>
                <c:pt idx="344">
                  <c:v>45678</c:v>
                </c:pt>
                <c:pt idx="345">
                  <c:v>45677</c:v>
                </c:pt>
                <c:pt idx="346">
                  <c:v>45674</c:v>
                </c:pt>
                <c:pt idx="347">
                  <c:v>45673</c:v>
                </c:pt>
                <c:pt idx="348">
                  <c:v>45672</c:v>
                </c:pt>
                <c:pt idx="349">
                  <c:v>45671</c:v>
                </c:pt>
                <c:pt idx="350">
                  <c:v>45670</c:v>
                </c:pt>
                <c:pt idx="351">
                  <c:v>45667</c:v>
                </c:pt>
                <c:pt idx="352">
                  <c:v>45666</c:v>
                </c:pt>
                <c:pt idx="353">
                  <c:v>45665</c:v>
                </c:pt>
                <c:pt idx="354">
                  <c:v>45664</c:v>
                </c:pt>
                <c:pt idx="355">
                  <c:v>45663</c:v>
                </c:pt>
                <c:pt idx="356">
                  <c:v>45660</c:v>
                </c:pt>
                <c:pt idx="357">
                  <c:v>45659</c:v>
                </c:pt>
                <c:pt idx="358">
                  <c:v>45657</c:v>
                </c:pt>
                <c:pt idx="359">
                  <c:v>45656</c:v>
                </c:pt>
                <c:pt idx="360">
                  <c:v>45653</c:v>
                </c:pt>
                <c:pt idx="361">
                  <c:v>45650</c:v>
                </c:pt>
                <c:pt idx="362">
                  <c:v>45649</c:v>
                </c:pt>
                <c:pt idx="363">
                  <c:v>45646</c:v>
                </c:pt>
                <c:pt idx="364">
                  <c:v>45645</c:v>
                </c:pt>
                <c:pt idx="365">
                  <c:v>45644</c:v>
                </c:pt>
                <c:pt idx="366">
                  <c:v>45643</c:v>
                </c:pt>
                <c:pt idx="367">
                  <c:v>45642</c:v>
                </c:pt>
                <c:pt idx="368">
                  <c:v>45639</c:v>
                </c:pt>
                <c:pt idx="369">
                  <c:v>45638</c:v>
                </c:pt>
                <c:pt idx="370">
                  <c:v>45637</c:v>
                </c:pt>
                <c:pt idx="371">
                  <c:v>45636</c:v>
                </c:pt>
                <c:pt idx="372">
                  <c:v>45635</c:v>
                </c:pt>
                <c:pt idx="373">
                  <c:v>45632</c:v>
                </c:pt>
                <c:pt idx="374">
                  <c:v>45631</c:v>
                </c:pt>
                <c:pt idx="375">
                  <c:v>45630</c:v>
                </c:pt>
                <c:pt idx="376">
                  <c:v>45629</c:v>
                </c:pt>
                <c:pt idx="377">
                  <c:v>45628</c:v>
                </c:pt>
                <c:pt idx="378">
                  <c:v>45625</c:v>
                </c:pt>
                <c:pt idx="379">
                  <c:v>45624</c:v>
                </c:pt>
                <c:pt idx="380">
                  <c:v>45623</c:v>
                </c:pt>
                <c:pt idx="381">
                  <c:v>45622</c:v>
                </c:pt>
                <c:pt idx="382">
                  <c:v>45621</c:v>
                </c:pt>
                <c:pt idx="383">
                  <c:v>45618</c:v>
                </c:pt>
                <c:pt idx="384">
                  <c:v>45617</c:v>
                </c:pt>
                <c:pt idx="385">
                  <c:v>45616</c:v>
                </c:pt>
                <c:pt idx="386">
                  <c:v>45615</c:v>
                </c:pt>
                <c:pt idx="387">
                  <c:v>45614</c:v>
                </c:pt>
                <c:pt idx="388">
                  <c:v>45611</c:v>
                </c:pt>
                <c:pt idx="389">
                  <c:v>45610</c:v>
                </c:pt>
                <c:pt idx="390">
                  <c:v>45609</c:v>
                </c:pt>
                <c:pt idx="391">
                  <c:v>45608</c:v>
                </c:pt>
                <c:pt idx="392">
                  <c:v>45607</c:v>
                </c:pt>
                <c:pt idx="393">
                  <c:v>45604</c:v>
                </c:pt>
                <c:pt idx="394">
                  <c:v>45603</c:v>
                </c:pt>
                <c:pt idx="395">
                  <c:v>45602</c:v>
                </c:pt>
                <c:pt idx="396">
                  <c:v>45601</c:v>
                </c:pt>
                <c:pt idx="397">
                  <c:v>45600</c:v>
                </c:pt>
                <c:pt idx="398">
                  <c:v>45597</c:v>
                </c:pt>
                <c:pt idx="399">
                  <c:v>45596</c:v>
                </c:pt>
                <c:pt idx="400">
                  <c:v>45595</c:v>
                </c:pt>
                <c:pt idx="401">
                  <c:v>45594</c:v>
                </c:pt>
                <c:pt idx="402">
                  <c:v>45593</c:v>
                </c:pt>
                <c:pt idx="403">
                  <c:v>45590</c:v>
                </c:pt>
                <c:pt idx="404">
                  <c:v>45589</c:v>
                </c:pt>
                <c:pt idx="405">
                  <c:v>45588</c:v>
                </c:pt>
                <c:pt idx="406">
                  <c:v>45587</c:v>
                </c:pt>
                <c:pt idx="407">
                  <c:v>45586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45576</c:v>
                </c:pt>
                <c:pt idx="414">
                  <c:v>45575</c:v>
                </c:pt>
                <c:pt idx="415">
                  <c:v>45574</c:v>
                </c:pt>
                <c:pt idx="416">
                  <c:v>45573</c:v>
                </c:pt>
                <c:pt idx="417">
                  <c:v>45572</c:v>
                </c:pt>
                <c:pt idx="418">
                  <c:v>45569</c:v>
                </c:pt>
                <c:pt idx="419">
                  <c:v>45568</c:v>
                </c:pt>
                <c:pt idx="420">
                  <c:v>45567</c:v>
                </c:pt>
                <c:pt idx="421">
                  <c:v>45566</c:v>
                </c:pt>
                <c:pt idx="422">
                  <c:v>45565</c:v>
                </c:pt>
                <c:pt idx="423">
                  <c:v>45562</c:v>
                </c:pt>
                <c:pt idx="424">
                  <c:v>45561</c:v>
                </c:pt>
                <c:pt idx="425">
                  <c:v>45560</c:v>
                </c:pt>
                <c:pt idx="426">
                  <c:v>45559</c:v>
                </c:pt>
                <c:pt idx="427">
                  <c:v>45558</c:v>
                </c:pt>
                <c:pt idx="428">
                  <c:v>45555</c:v>
                </c:pt>
                <c:pt idx="429">
                  <c:v>45554</c:v>
                </c:pt>
                <c:pt idx="430">
                  <c:v>45553</c:v>
                </c:pt>
                <c:pt idx="431">
                  <c:v>45552</c:v>
                </c:pt>
                <c:pt idx="432">
                  <c:v>45551</c:v>
                </c:pt>
                <c:pt idx="433">
                  <c:v>45548</c:v>
                </c:pt>
                <c:pt idx="434">
                  <c:v>45547</c:v>
                </c:pt>
                <c:pt idx="435">
                  <c:v>45546</c:v>
                </c:pt>
                <c:pt idx="436">
                  <c:v>45545</c:v>
                </c:pt>
                <c:pt idx="437">
                  <c:v>45544</c:v>
                </c:pt>
                <c:pt idx="438">
                  <c:v>45541</c:v>
                </c:pt>
                <c:pt idx="439">
                  <c:v>45540</c:v>
                </c:pt>
                <c:pt idx="440">
                  <c:v>45539</c:v>
                </c:pt>
                <c:pt idx="441">
                  <c:v>45538</c:v>
                </c:pt>
                <c:pt idx="442">
                  <c:v>45537</c:v>
                </c:pt>
                <c:pt idx="443">
                  <c:v>45534</c:v>
                </c:pt>
                <c:pt idx="444">
                  <c:v>45533</c:v>
                </c:pt>
                <c:pt idx="445">
                  <c:v>45532</c:v>
                </c:pt>
                <c:pt idx="446">
                  <c:v>45531</c:v>
                </c:pt>
                <c:pt idx="447">
                  <c:v>45530</c:v>
                </c:pt>
                <c:pt idx="448">
                  <c:v>45527</c:v>
                </c:pt>
                <c:pt idx="449">
                  <c:v>45526</c:v>
                </c:pt>
                <c:pt idx="450">
                  <c:v>45525</c:v>
                </c:pt>
                <c:pt idx="451">
                  <c:v>45524</c:v>
                </c:pt>
                <c:pt idx="452">
                  <c:v>45523</c:v>
                </c:pt>
                <c:pt idx="453">
                  <c:v>45520</c:v>
                </c:pt>
                <c:pt idx="454">
                  <c:v>45519</c:v>
                </c:pt>
                <c:pt idx="455">
                  <c:v>45518</c:v>
                </c:pt>
                <c:pt idx="456">
                  <c:v>45517</c:v>
                </c:pt>
                <c:pt idx="457">
                  <c:v>45516</c:v>
                </c:pt>
                <c:pt idx="458">
                  <c:v>45513</c:v>
                </c:pt>
                <c:pt idx="459">
                  <c:v>45512</c:v>
                </c:pt>
                <c:pt idx="460">
                  <c:v>45511</c:v>
                </c:pt>
                <c:pt idx="461">
                  <c:v>45510</c:v>
                </c:pt>
                <c:pt idx="462">
                  <c:v>45509</c:v>
                </c:pt>
                <c:pt idx="463">
                  <c:v>45506</c:v>
                </c:pt>
                <c:pt idx="464">
                  <c:v>45505</c:v>
                </c:pt>
                <c:pt idx="465">
                  <c:v>45504</c:v>
                </c:pt>
                <c:pt idx="466">
                  <c:v>45503</c:v>
                </c:pt>
                <c:pt idx="467">
                  <c:v>45502</c:v>
                </c:pt>
                <c:pt idx="468">
                  <c:v>45499</c:v>
                </c:pt>
                <c:pt idx="469">
                  <c:v>45498</c:v>
                </c:pt>
                <c:pt idx="470">
                  <c:v>45497</c:v>
                </c:pt>
                <c:pt idx="471">
                  <c:v>45496</c:v>
                </c:pt>
                <c:pt idx="472">
                  <c:v>45495</c:v>
                </c:pt>
                <c:pt idx="473">
                  <c:v>45492</c:v>
                </c:pt>
                <c:pt idx="474">
                  <c:v>45491</c:v>
                </c:pt>
                <c:pt idx="475">
                  <c:v>45490</c:v>
                </c:pt>
                <c:pt idx="476">
                  <c:v>45489</c:v>
                </c:pt>
                <c:pt idx="477">
                  <c:v>45488</c:v>
                </c:pt>
                <c:pt idx="478">
                  <c:v>45485</c:v>
                </c:pt>
                <c:pt idx="479">
                  <c:v>45484</c:v>
                </c:pt>
                <c:pt idx="480">
                  <c:v>45483</c:v>
                </c:pt>
                <c:pt idx="481">
                  <c:v>45482</c:v>
                </c:pt>
                <c:pt idx="482">
                  <c:v>45481</c:v>
                </c:pt>
                <c:pt idx="483">
                  <c:v>45478</c:v>
                </c:pt>
                <c:pt idx="484">
                  <c:v>45477</c:v>
                </c:pt>
                <c:pt idx="485">
                  <c:v>45476</c:v>
                </c:pt>
                <c:pt idx="486">
                  <c:v>45475</c:v>
                </c:pt>
                <c:pt idx="487">
                  <c:v>45474</c:v>
                </c:pt>
                <c:pt idx="488">
                  <c:v>45471</c:v>
                </c:pt>
                <c:pt idx="489">
                  <c:v>45470</c:v>
                </c:pt>
                <c:pt idx="490">
                  <c:v>45469</c:v>
                </c:pt>
                <c:pt idx="491">
                  <c:v>45468</c:v>
                </c:pt>
                <c:pt idx="492">
                  <c:v>45467</c:v>
                </c:pt>
                <c:pt idx="493">
                  <c:v>45464</c:v>
                </c:pt>
                <c:pt idx="494">
                  <c:v>45463</c:v>
                </c:pt>
                <c:pt idx="495">
                  <c:v>45462</c:v>
                </c:pt>
                <c:pt idx="496">
                  <c:v>45461</c:v>
                </c:pt>
                <c:pt idx="497">
                  <c:v>45460</c:v>
                </c:pt>
                <c:pt idx="498">
                  <c:v>45457</c:v>
                </c:pt>
                <c:pt idx="499">
                  <c:v>45456</c:v>
                </c:pt>
                <c:pt idx="500">
                  <c:v>45455</c:v>
                </c:pt>
                <c:pt idx="501">
                  <c:v>45454</c:v>
                </c:pt>
                <c:pt idx="502">
                  <c:v>45453</c:v>
                </c:pt>
                <c:pt idx="503">
                  <c:v>45450</c:v>
                </c:pt>
                <c:pt idx="504">
                  <c:v>45449</c:v>
                </c:pt>
                <c:pt idx="505">
                  <c:v>45448</c:v>
                </c:pt>
                <c:pt idx="506">
                  <c:v>45447</c:v>
                </c:pt>
                <c:pt idx="507">
                  <c:v>45446</c:v>
                </c:pt>
                <c:pt idx="508">
                  <c:v>45443</c:v>
                </c:pt>
                <c:pt idx="509">
                  <c:v>45442</c:v>
                </c:pt>
                <c:pt idx="510">
                  <c:v>45441</c:v>
                </c:pt>
                <c:pt idx="511">
                  <c:v>45440</c:v>
                </c:pt>
                <c:pt idx="512">
                  <c:v>45439</c:v>
                </c:pt>
                <c:pt idx="513">
                  <c:v>45436</c:v>
                </c:pt>
                <c:pt idx="514">
                  <c:v>45435</c:v>
                </c:pt>
                <c:pt idx="515">
                  <c:v>45434</c:v>
                </c:pt>
                <c:pt idx="516">
                  <c:v>45433</c:v>
                </c:pt>
                <c:pt idx="517">
                  <c:v>45432</c:v>
                </c:pt>
                <c:pt idx="518">
                  <c:v>45429</c:v>
                </c:pt>
                <c:pt idx="519">
                  <c:v>45428</c:v>
                </c:pt>
                <c:pt idx="520">
                  <c:v>45427</c:v>
                </c:pt>
                <c:pt idx="521">
                  <c:v>45426</c:v>
                </c:pt>
                <c:pt idx="522">
                  <c:v>45425</c:v>
                </c:pt>
                <c:pt idx="523">
                  <c:v>45422</c:v>
                </c:pt>
                <c:pt idx="524">
                  <c:v>45421</c:v>
                </c:pt>
                <c:pt idx="525">
                  <c:v>45420</c:v>
                </c:pt>
                <c:pt idx="526">
                  <c:v>45419</c:v>
                </c:pt>
                <c:pt idx="527">
                  <c:v>45418</c:v>
                </c:pt>
                <c:pt idx="528">
                  <c:v>45415</c:v>
                </c:pt>
                <c:pt idx="529">
                  <c:v>45414</c:v>
                </c:pt>
                <c:pt idx="530">
                  <c:v>45412</c:v>
                </c:pt>
                <c:pt idx="531">
                  <c:v>45411</c:v>
                </c:pt>
                <c:pt idx="532">
                  <c:v>45408</c:v>
                </c:pt>
                <c:pt idx="533">
                  <c:v>45407</c:v>
                </c:pt>
                <c:pt idx="534">
                  <c:v>45406</c:v>
                </c:pt>
                <c:pt idx="535">
                  <c:v>45405</c:v>
                </c:pt>
                <c:pt idx="536">
                  <c:v>45404</c:v>
                </c:pt>
                <c:pt idx="537">
                  <c:v>45401</c:v>
                </c:pt>
                <c:pt idx="538">
                  <c:v>45400</c:v>
                </c:pt>
                <c:pt idx="539">
                  <c:v>45399</c:v>
                </c:pt>
                <c:pt idx="540">
                  <c:v>45398</c:v>
                </c:pt>
                <c:pt idx="541">
                  <c:v>45397</c:v>
                </c:pt>
                <c:pt idx="542">
                  <c:v>45394</c:v>
                </c:pt>
                <c:pt idx="543">
                  <c:v>45393</c:v>
                </c:pt>
                <c:pt idx="544">
                  <c:v>45392</c:v>
                </c:pt>
                <c:pt idx="545">
                  <c:v>45391</c:v>
                </c:pt>
                <c:pt idx="546">
                  <c:v>45390</c:v>
                </c:pt>
                <c:pt idx="547">
                  <c:v>45387</c:v>
                </c:pt>
                <c:pt idx="548">
                  <c:v>45386</c:v>
                </c:pt>
                <c:pt idx="549">
                  <c:v>45385</c:v>
                </c:pt>
                <c:pt idx="550">
                  <c:v>45384</c:v>
                </c:pt>
                <c:pt idx="551">
                  <c:v>45379</c:v>
                </c:pt>
                <c:pt idx="552">
                  <c:v>45378</c:v>
                </c:pt>
                <c:pt idx="553">
                  <c:v>45377</c:v>
                </c:pt>
                <c:pt idx="554">
                  <c:v>45376</c:v>
                </c:pt>
                <c:pt idx="555">
                  <c:v>45373</c:v>
                </c:pt>
                <c:pt idx="556">
                  <c:v>45372</c:v>
                </c:pt>
                <c:pt idx="557">
                  <c:v>45371</c:v>
                </c:pt>
                <c:pt idx="558">
                  <c:v>45370</c:v>
                </c:pt>
                <c:pt idx="559">
                  <c:v>45369</c:v>
                </c:pt>
                <c:pt idx="560">
                  <c:v>45366</c:v>
                </c:pt>
                <c:pt idx="561">
                  <c:v>45365</c:v>
                </c:pt>
                <c:pt idx="562">
                  <c:v>45364</c:v>
                </c:pt>
                <c:pt idx="563">
                  <c:v>45363</c:v>
                </c:pt>
                <c:pt idx="564">
                  <c:v>45362</c:v>
                </c:pt>
                <c:pt idx="565">
                  <c:v>45359</c:v>
                </c:pt>
                <c:pt idx="566">
                  <c:v>45358</c:v>
                </c:pt>
                <c:pt idx="567">
                  <c:v>45357</c:v>
                </c:pt>
                <c:pt idx="568">
                  <c:v>45356</c:v>
                </c:pt>
                <c:pt idx="569">
                  <c:v>45355</c:v>
                </c:pt>
                <c:pt idx="570">
                  <c:v>45352</c:v>
                </c:pt>
                <c:pt idx="571">
                  <c:v>45351</c:v>
                </c:pt>
                <c:pt idx="572">
                  <c:v>45350</c:v>
                </c:pt>
                <c:pt idx="573">
                  <c:v>45349</c:v>
                </c:pt>
                <c:pt idx="574">
                  <c:v>45348</c:v>
                </c:pt>
                <c:pt idx="575">
                  <c:v>45345</c:v>
                </c:pt>
                <c:pt idx="576">
                  <c:v>45344</c:v>
                </c:pt>
                <c:pt idx="577">
                  <c:v>45343</c:v>
                </c:pt>
                <c:pt idx="578">
                  <c:v>45342</c:v>
                </c:pt>
                <c:pt idx="579">
                  <c:v>45341</c:v>
                </c:pt>
                <c:pt idx="580">
                  <c:v>45338</c:v>
                </c:pt>
                <c:pt idx="581">
                  <c:v>45337</c:v>
                </c:pt>
                <c:pt idx="582">
                  <c:v>45336</c:v>
                </c:pt>
                <c:pt idx="583">
                  <c:v>45335</c:v>
                </c:pt>
                <c:pt idx="584">
                  <c:v>45334</c:v>
                </c:pt>
                <c:pt idx="585">
                  <c:v>45331</c:v>
                </c:pt>
                <c:pt idx="586">
                  <c:v>45330</c:v>
                </c:pt>
                <c:pt idx="587">
                  <c:v>45329</c:v>
                </c:pt>
                <c:pt idx="588">
                  <c:v>45328</c:v>
                </c:pt>
                <c:pt idx="589">
                  <c:v>45327</c:v>
                </c:pt>
                <c:pt idx="590">
                  <c:v>45324</c:v>
                </c:pt>
                <c:pt idx="591">
                  <c:v>45323</c:v>
                </c:pt>
                <c:pt idx="592">
                  <c:v>45322</c:v>
                </c:pt>
                <c:pt idx="593">
                  <c:v>45321</c:v>
                </c:pt>
                <c:pt idx="594">
                  <c:v>45320</c:v>
                </c:pt>
                <c:pt idx="595">
                  <c:v>45317</c:v>
                </c:pt>
                <c:pt idx="596">
                  <c:v>45316</c:v>
                </c:pt>
                <c:pt idx="597">
                  <c:v>45315</c:v>
                </c:pt>
                <c:pt idx="598">
                  <c:v>45314</c:v>
                </c:pt>
                <c:pt idx="599">
                  <c:v>45313</c:v>
                </c:pt>
                <c:pt idx="600">
                  <c:v>45310</c:v>
                </c:pt>
                <c:pt idx="601">
                  <c:v>45309</c:v>
                </c:pt>
                <c:pt idx="602">
                  <c:v>45308</c:v>
                </c:pt>
                <c:pt idx="603">
                  <c:v>45307</c:v>
                </c:pt>
                <c:pt idx="604">
                  <c:v>45306</c:v>
                </c:pt>
                <c:pt idx="605">
                  <c:v>45303</c:v>
                </c:pt>
                <c:pt idx="606">
                  <c:v>45302</c:v>
                </c:pt>
                <c:pt idx="607">
                  <c:v>45301</c:v>
                </c:pt>
                <c:pt idx="608">
                  <c:v>45300</c:v>
                </c:pt>
                <c:pt idx="609">
                  <c:v>45299</c:v>
                </c:pt>
                <c:pt idx="610">
                  <c:v>45296</c:v>
                </c:pt>
                <c:pt idx="611">
                  <c:v>45295</c:v>
                </c:pt>
                <c:pt idx="612">
                  <c:v>45294</c:v>
                </c:pt>
                <c:pt idx="613">
                  <c:v>45293</c:v>
                </c:pt>
                <c:pt idx="614">
                  <c:v>45289</c:v>
                </c:pt>
                <c:pt idx="615">
                  <c:v>45288</c:v>
                </c:pt>
                <c:pt idx="616">
                  <c:v>45287</c:v>
                </c:pt>
                <c:pt idx="617">
                  <c:v>45282</c:v>
                </c:pt>
                <c:pt idx="618">
                  <c:v>45281</c:v>
                </c:pt>
                <c:pt idx="619">
                  <c:v>45280</c:v>
                </c:pt>
                <c:pt idx="620">
                  <c:v>45279</c:v>
                </c:pt>
                <c:pt idx="621">
                  <c:v>45278</c:v>
                </c:pt>
                <c:pt idx="622">
                  <c:v>45275</c:v>
                </c:pt>
                <c:pt idx="623">
                  <c:v>45274</c:v>
                </c:pt>
                <c:pt idx="624">
                  <c:v>45273</c:v>
                </c:pt>
                <c:pt idx="625">
                  <c:v>45272</c:v>
                </c:pt>
                <c:pt idx="626">
                  <c:v>45271</c:v>
                </c:pt>
                <c:pt idx="627">
                  <c:v>45268</c:v>
                </c:pt>
                <c:pt idx="628">
                  <c:v>45267</c:v>
                </c:pt>
                <c:pt idx="629">
                  <c:v>45266</c:v>
                </c:pt>
                <c:pt idx="630">
                  <c:v>45265</c:v>
                </c:pt>
                <c:pt idx="631">
                  <c:v>45264</c:v>
                </c:pt>
                <c:pt idx="632">
                  <c:v>45261</c:v>
                </c:pt>
                <c:pt idx="633">
                  <c:v>45260</c:v>
                </c:pt>
                <c:pt idx="634">
                  <c:v>45259</c:v>
                </c:pt>
                <c:pt idx="635">
                  <c:v>45258</c:v>
                </c:pt>
                <c:pt idx="636">
                  <c:v>45257</c:v>
                </c:pt>
                <c:pt idx="637">
                  <c:v>45254</c:v>
                </c:pt>
                <c:pt idx="638">
                  <c:v>45253</c:v>
                </c:pt>
                <c:pt idx="639">
                  <c:v>45252</c:v>
                </c:pt>
                <c:pt idx="640">
                  <c:v>45251</c:v>
                </c:pt>
                <c:pt idx="641">
                  <c:v>45250</c:v>
                </c:pt>
                <c:pt idx="642">
                  <c:v>45247</c:v>
                </c:pt>
                <c:pt idx="643">
                  <c:v>45246</c:v>
                </c:pt>
                <c:pt idx="644">
                  <c:v>45245</c:v>
                </c:pt>
                <c:pt idx="645">
                  <c:v>45244</c:v>
                </c:pt>
                <c:pt idx="646">
                  <c:v>45243</c:v>
                </c:pt>
                <c:pt idx="647">
                  <c:v>45240</c:v>
                </c:pt>
                <c:pt idx="648">
                  <c:v>45239</c:v>
                </c:pt>
                <c:pt idx="649">
                  <c:v>45238</c:v>
                </c:pt>
                <c:pt idx="650">
                  <c:v>45237</c:v>
                </c:pt>
                <c:pt idx="651">
                  <c:v>45236</c:v>
                </c:pt>
                <c:pt idx="652">
                  <c:v>45233</c:v>
                </c:pt>
                <c:pt idx="653">
                  <c:v>45232</c:v>
                </c:pt>
                <c:pt idx="654">
                  <c:v>45231</c:v>
                </c:pt>
                <c:pt idx="655">
                  <c:v>45230</c:v>
                </c:pt>
                <c:pt idx="656">
                  <c:v>45229</c:v>
                </c:pt>
                <c:pt idx="657">
                  <c:v>45226</c:v>
                </c:pt>
                <c:pt idx="658">
                  <c:v>45225</c:v>
                </c:pt>
                <c:pt idx="659">
                  <c:v>45224</c:v>
                </c:pt>
                <c:pt idx="660">
                  <c:v>45223</c:v>
                </c:pt>
                <c:pt idx="661">
                  <c:v>45222</c:v>
                </c:pt>
                <c:pt idx="662">
                  <c:v>45219</c:v>
                </c:pt>
                <c:pt idx="663">
                  <c:v>45218</c:v>
                </c:pt>
                <c:pt idx="664">
                  <c:v>45217</c:v>
                </c:pt>
                <c:pt idx="665">
                  <c:v>45216</c:v>
                </c:pt>
                <c:pt idx="666">
                  <c:v>45215</c:v>
                </c:pt>
                <c:pt idx="667">
                  <c:v>45212</c:v>
                </c:pt>
                <c:pt idx="668">
                  <c:v>45211</c:v>
                </c:pt>
                <c:pt idx="669">
                  <c:v>45210</c:v>
                </c:pt>
                <c:pt idx="670">
                  <c:v>45209</c:v>
                </c:pt>
                <c:pt idx="671">
                  <c:v>45208</c:v>
                </c:pt>
                <c:pt idx="672">
                  <c:v>45205</c:v>
                </c:pt>
                <c:pt idx="673">
                  <c:v>45204</c:v>
                </c:pt>
                <c:pt idx="674">
                  <c:v>45203</c:v>
                </c:pt>
                <c:pt idx="675">
                  <c:v>45202</c:v>
                </c:pt>
                <c:pt idx="676">
                  <c:v>45201</c:v>
                </c:pt>
                <c:pt idx="677">
                  <c:v>45198</c:v>
                </c:pt>
                <c:pt idx="678">
                  <c:v>45197</c:v>
                </c:pt>
                <c:pt idx="679">
                  <c:v>45196</c:v>
                </c:pt>
                <c:pt idx="680">
                  <c:v>45195</c:v>
                </c:pt>
                <c:pt idx="681">
                  <c:v>45194</c:v>
                </c:pt>
                <c:pt idx="682">
                  <c:v>45191</c:v>
                </c:pt>
                <c:pt idx="683">
                  <c:v>45190</c:v>
                </c:pt>
                <c:pt idx="684">
                  <c:v>45189</c:v>
                </c:pt>
                <c:pt idx="685">
                  <c:v>45188</c:v>
                </c:pt>
                <c:pt idx="686">
                  <c:v>45187</c:v>
                </c:pt>
                <c:pt idx="687">
                  <c:v>45184</c:v>
                </c:pt>
                <c:pt idx="688">
                  <c:v>45183</c:v>
                </c:pt>
                <c:pt idx="689">
                  <c:v>45182</c:v>
                </c:pt>
                <c:pt idx="690">
                  <c:v>45181</c:v>
                </c:pt>
                <c:pt idx="691">
                  <c:v>45180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45170</c:v>
                </c:pt>
                <c:pt idx="698">
                  <c:v>45169</c:v>
                </c:pt>
                <c:pt idx="699">
                  <c:v>45168</c:v>
                </c:pt>
                <c:pt idx="700">
                  <c:v>45167</c:v>
                </c:pt>
                <c:pt idx="701">
                  <c:v>45166</c:v>
                </c:pt>
                <c:pt idx="702">
                  <c:v>45163</c:v>
                </c:pt>
                <c:pt idx="703">
                  <c:v>45162</c:v>
                </c:pt>
                <c:pt idx="704">
                  <c:v>45161</c:v>
                </c:pt>
                <c:pt idx="705">
                  <c:v>45160</c:v>
                </c:pt>
                <c:pt idx="706">
                  <c:v>45159</c:v>
                </c:pt>
                <c:pt idx="707">
                  <c:v>45156</c:v>
                </c:pt>
                <c:pt idx="708">
                  <c:v>45155</c:v>
                </c:pt>
                <c:pt idx="709">
                  <c:v>45154</c:v>
                </c:pt>
                <c:pt idx="710">
                  <c:v>45153</c:v>
                </c:pt>
                <c:pt idx="711">
                  <c:v>45152</c:v>
                </c:pt>
                <c:pt idx="712">
                  <c:v>45149</c:v>
                </c:pt>
                <c:pt idx="713">
                  <c:v>45148</c:v>
                </c:pt>
                <c:pt idx="714">
                  <c:v>45147</c:v>
                </c:pt>
                <c:pt idx="715">
                  <c:v>45146</c:v>
                </c:pt>
                <c:pt idx="716">
                  <c:v>45145</c:v>
                </c:pt>
                <c:pt idx="717">
                  <c:v>45142</c:v>
                </c:pt>
                <c:pt idx="718">
                  <c:v>45141</c:v>
                </c:pt>
                <c:pt idx="719">
                  <c:v>45140</c:v>
                </c:pt>
                <c:pt idx="720">
                  <c:v>45139</c:v>
                </c:pt>
                <c:pt idx="721">
                  <c:v>45138</c:v>
                </c:pt>
                <c:pt idx="722">
                  <c:v>45135</c:v>
                </c:pt>
                <c:pt idx="723">
                  <c:v>45134</c:v>
                </c:pt>
                <c:pt idx="724">
                  <c:v>45133</c:v>
                </c:pt>
                <c:pt idx="725">
                  <c:v>45132</c:v>
                </c:pt>
                <c:pt idx="726">
                  <c:v>45131</c:v>
                </c:pt>
                <c:pt idx="727">
                  <c:v>45128</c:v>
                </c:pt>
                <c:pt idx="728">
                  <c:v>45127</c:v>
                </c:pt>
                <c:pt idx="729">
                  <c:v>45126</c:v>
                </c:pt>
                <c:pt idx="730">
                  <c:v>45125</c:v>
                </c:pt>
                <c:pt idx="731">
                  <c:v>45124</c:v>
                </c:pt>
                <c:pt idx="732">
                  <c:v>45121</c:v>
                </c:pt>
                <c:pt idx="733">
                  <c:v>45120</c:v>
                </c:pt>
                <c:pt idx="734">
                  <c:v>45119</c:v>
                </c:pt>
                <c:pt idx="735">
                  <c:v>45118</c:v>
                </c:pt>
                <c:pt idx="736">
                  <c:v>45117</c:v>
                </c:pt>
                <c:pt idx="737">
                  <c:v>45114</c:v>
                </c:pt>
                <c:pt idx="738">
                  <c:v>45113</c:v>
                </c:pt>
                <c:pt idx="739">
                  <c:v>45112</c:v>
                </c:pt>
                <c:pt idx="740">
                  <c:v>45111</c:v>
                </c:pt>
                <c:pt idx="741">
                  <c:v>45110</c:v>
                </c:pt>
                <c:pt idx="742">
                  <c:v>45107</c:v>
                </c:pt>
                <c:pt idx="743">
                  <c:v>45106</c:v>
                </c:pt>
                <c:pt idx="744">
                  <c:v>45105</c:v>
                </c:pt>
                <c:pt idx="745">
                  <c:v>45104</c:v>
                </c:pt>
                <c:pt idx="746">
                  <c:v>45103</c:v>
                </c:pt>
                <c:pt idx="747">
                  <c:v>45100</c:v>
                </c:pt>
                <c:pt idx="748">
                  <c:v>45099</c:v>
                </c:pt>
                <c:pt idx="749">
                  <c:v>45098</c:v>
                </c:pt>
                <c:pt idx="750">
                  <c:v>45097</c:v>
                </c:pt>
                <c:pt idx="751">
                  <c:v>45096</c:v>
                </c:pt>
                <c:pt idx="752">
                  <c:v>45093</c:v>
                </c:pt>
                <c:pt idx="753">
                  <c:v>45092</c:v>
                </c:pt>
                <c:pt idx="754">
                  <c:v>45091</c:v>
                </c:pt>
                <c:pt idx="755">
                  <c:v>45090</c:v>
                </c:pt>
                <c:pt idx="756">
                  <c:v>45089</c:v>
                </c:pt>
                <c:pt idx="757">
                  <c:v>45086</c:v>
                </c:pt>
                <c:pt idx="758">
                  <c:v>45085</c:v>
                </c:pt>
                <c:pt idx="759">
                  <c:v>45084</c:v>
                </c:pt>
                <c:pt idx="760">
                  <c:v>45083</c:v>
                </c:pt>
                <c:pt idx="761">
                  <c:v>45082</c:v>
                </c:pt>
                <c:pt idx="762">
                  <c:v>45079</c:v>
                </c:pt>
                <c:pt idx="763">
                  <c:v>45078</c:v>
                </c:pt>
                <c:pt idx="764">
                  <c:v>45077</c:v>
                </c:pt>
                <c:pt idx="765">
                  <c:v>45076</c:v>
                </c:pt>
                <c:pt idx="766">
                  <c:v>45075</c:v>
                </c:pt>
                <c:pt idx="767">
                  <c:v>45072</c:v>
                </c:pt>
                <c:pt idx="768">
                  <c:v>45071</c:v>
                </c:pt>
                <c:pt idx="769">
                  <c:v>45070</c:v>
                </c:pt>
                <c:pt idx="770">
                  <c:v>45069</c:v>
                </c:pt>
                <c:pt idx="771">
                  <c:v>45068</c:v>
                </c:pt>
                <c:pt idx="772">
                  <c:v>45065</c:v>
                </c:pt>
                <c:pt idx="773">
                  <c:v>45064</c:v>
                </c:pt>
                <c:pt idx="774">
                  <c:v>45063</c:v>
                </c:pt>
                <c:pt idx="775">
                  <c:v>45062</c:v>
                </c:pt>
                <c:pt idx="776">
                  <c:v>45061</c:v>
                </c:pt>
                <c:pt idx="777">
                  <c:v>45058</c:v>
                </c:pt>
                <c:pt idx="778">
                  <c:v>45057</c:v>
                </c:pt>
                <c:pt idx="779">
                  <c:v>45056</c:v>
                </c:pt>
                <c:pt idx="780">
                  <c:v>45055</c:v>
                </c:pt>
                <c:pt idx="781">
                  <c:v>45054</c:v>
                </c:pt>
                <c:pt idx="782">
                  <c:v>45051</c:v>
                </c:pt>
                <c:pt idx="783">
                  <c:v>45050</c:v>
                </c:pt>
                <c:pt idx="784">
                  <c:v>45049</c:v>
                </c:pt>
                <c:pt idx="785">
                  <c:v>45048</c:v>
                </c:pt>
                <c:pt idx="786">
                  <c:v>45044</c:v>
                </c:pt>
                <c:pt idx="787">
                  <c:v>45043</c:v>
                </c:pt>
                <c:pt idx="788">
                  <c:v>45042</c:v>
                </c:pt>
                <c:pt idx="789">
                  <c:v>45041</c:v>
                </c:pt>
                <c:pt idx="790">
                  <c:v>45040</c:v>
                </c:pt>
                <c:pt idx="791">
                  <c:v>45037</c:v>
                </c:pt>
                <c:pt idx="792">
                  <c:v>45036</c:v>
                </c:pt>
                <c:pt idx="793">
                  <c:v>45035</c:v>
                </c:pt>
                <c:pt idx="794">
                  <c:v>45034</c:v>
                </c:pt>
                <c:pt idx="795">
                  <c:v>45033</c:v>
                </c:pt>
                <c:pt idx="796">
                  <c:v>45030</c:v>
                </c:pt>
                <c:pt idx="797">
                  <c:v>45029</c:v>
                </c:pt>
                <c:pt idx="798">
                  <c:v>45028</c:v>
                </c:pt>
                <c:pt idx="799">
                  <c:v>45027</c:v>
                </c:pt>
                <c:pt idx="800">
                  <c:v>45022</c:v>
                </c:pt>
                <c:pt idx="801">
                  <c:v>45021</c:v>
                </c:pt>
                <c:pt idx="802">
                  <c:v>45020</c:v>
                </c:pt>
                <c:pt idx="803">
                  <c:v>45019</c:v>
                </c:pt>
                <c:pt idx="804">
                  <c:v>45016</c:v>
                </c:pt>
                <c:pt idx="805">
                  <c:v>45015</c:v>
                </c:pt>
                <c:pt idx="806">
                  <c:v>45014</c:v>
                </c:pt>
                <c:pt idx="807">
                  <c:v>45013</c:v>
                </c:pt>
                <c:pt idx="808">
                  <c:v>45012</c:v>
                </c:pt>
                <c:pt idx="809">
                  <c:v>45009</c:v>
                </c:pt>
                <c:pt idx="810">
                  <c:v>45008</c:v>
                </c:pt>
                <c:pt idx="811">
                  <c:v>45007</c:v>
                </c:pt>
                <c:pt idx="812">
                  <c:v>45006</c:v>
                </c:pt>
                <c:pt idx="813">
                  <c:v>45005</c:v>
                </c:pt>
                <c:pt idx="814">
                  <c:v>45002</c:v>
                </c:pt>
                <c:pt idx="815">
                  <c:v>45001</c:v>
                </c:pt>
                <c:pt idx="816">
                  <c:v>45000</c:v>
                </c:pt>
                <c:pt idx="817">
                  <c:v>44999</c:v>
                </c:pt>
                <c:pt idx="818">
                  <c:v>44998</c:v>
                </c:pt>
                <c:pt idx="819">
                  <c:v>44995</c:v>
                </c:pt>
                <c:pt idx="820">
                  <c:v>44994</c:v>
                </c:pt>
                <c:pt idx="821">
                  <c:v>44993</c:v>
                </c:pt>
                <c:pt idx="822">
                  <c:v>44992</c:v>
                </c:pt>
                <c:pt idx="823">
                  <c:v>44991</c:v>
                </c:pt>
                <c:pt idx="824">
                  <c:v>37683</c:v>
                </c:pt>
                <c:pt idx="825">
                  <c:v>37682</c:v>
                </c:pt>
                <c:pt idx="826">
                  <c:v>37681</c:v>
                </c:pt>
                <c:pt idx="827">
                  <c:v>37680</c:v>
                </c:pt>
                <c:pt idx="828">
                  <c:v>37679</c:v>
                </c:pt>
                <c:pt idx="829">
                  <c:v>44981</c:v>
                </c:pt>
                <c:pt idx="830">
                  <c:v>44980</c:v>
                </c:pt>
                <c:pt idx="831">
                  <c:v>44979</c:v>
                </c:pt>
                <c:pt idx="832">
                  <c:v>44978</c:v>
                </c:pt>
                <c:pt idx="833">
                  <c:v>44977</c:v>
                </c:pt>
                <c:pt idx="834">
                  <c:v>44974</c:v>
                </c:pt>
                <c:pt idx="835">
                  <c:v>44973</c:v>
                </c:pt>
                <c:pt idx="836">
                  <c:v>44972</c:v>
                </c:pt>
                <c:pt idx="837">
                  <c:v>44971</c:v>
                </c:pt>
                <c:pt idx="838">
                  <c:v>44970</c:v>
                </c:pt>
                <c:pt idx="839">
                  <c:v>44967</c:v>
                </c:pt>
                <c:pt idx="840">
                  <c:v>44966</c:v>
                </c:pt>
                <c:pt idx="841">
                  <c:v>44965</c:v>
                </c:pt>
                <c:pt idx="842">
                  <c:v>44964</c:v>
                </c:pt>
                <c:pt idx="843">
                  <c:v>44963</c:v>
                </c:pt>
                <c:pt idx="844">
                  <c:v>44960</c:v>
                </c:pt>
                <c:pt idx="845">
                  <c:v>44959</c:v>
                </c:pt>
                <c:pt idx="846">
                  <c:v>44958</c:v>
                </c:pt>
                <c:pt idx="847">
                  <c:v>44999</c:v>
                </c:pt>
                <c:pt idx="848">
                  <c:v>44998</c:v>
                </c:pt>
                <c:pt idx="849">
                  <c:v>44995</c:v>
                </c:pt>
                <c:pt idx="850">
                  <c:v>44994</c:v>
                </c:pt>
                <c:pt idx="851">
                  <c:v>44993</c:v>
                </c:pt>
                <c:pt idx="852">
                  <c:v>44992</c:v>
                </c:pt>
                <c:pt idx="853">
                  <c:v>44991</c:v>
                </c:pt>
                <c:pt idx="854">
                  <c:v>37683</c:v>
                </c:pt>
                <c:pt idx="855">
                  <c:v>37682</c:v>
                </c:pt>
                <c:pt idx="856">
                  <c:v>37681</c:v>
                </c:pt>
                <c:pt idx="857">
                  <c:v>37680</c:v>
                </c:pt>
                <c:pt idx="858">
                  <c:v>37679</c:v>
                </c:pt>
                <c:pt idx="859">
                  <c:v>44981</c:v>
                </c:pt>
                <c:pt idx="860">
                  <c:v>44980</c:v>
                </c:pt>
                <c:pt idx="861">
                  <c:v>44979</c:v>
                </c:pt>
                <c:pt idx="862">
                  <c:v>44978</c:v>
                </c:pt>
                <c:pt idx="863">
                  <c:v>44977</c:v>
                </c:pt>
                <c:pt idx="864">
                  <c:v>44974</c:v>
                </c:pt>
                <c:pt idx="865">
                  <c:v>44973</c:v>
                </c:pt>
                <c:pt idx="866">
                  <c:v>44972</c:v>
                </c:pt>
                <c:pt idx="867">
                  <c:v>44971</c:v>
                </c:pt>
                <c:pt idx="868">
                  <c:v>44970</c:v>
                </c:pt>
                <c:pt idx="869">
                  <c:v>44967</c:v>
                </c:pt>
                <c:pt idx="870">
                  <c:v>44966</c:v>
                </c:pt>
                <c:pt idx="871">
                  <c:v>44965</c:v>
                </c:pt>
                <c:pt idx="872">
                  <c:v>44964</c:v>
                </c:pt>
                <c:pt idx="873">
                  <c:v>44963</c:v>
                </c:pt>
                <c:pt idx="874">
                  <c:v>44960</c:v>
                </c:pt>
                <c:pt idx="875">
                  <c:v>44959</c:v>
                </c:pt>
                <c:pt idx="876">
                  <c:v>44958</c:v>
                </c:pt>
                <c:pt idx="877">
                  <c:v>44957</c:v>
                </c:pt>
                <c:pt idx="878">
                  <c:v>44956</c:v>
                </c:pt>
                <c:pt idx="879">
                  <c:v>44953</c:v>
                </c:pt>
                <c:pt idx="880">
                  <c:v>44952</c:v>
                </c:pt>
                <c:pt idx="881">
                  <c:v>44951</c:v>
                </c:pt>
                <c:pt idx="882">
                  <c:v>44950</c:v>
                </c:pt>
                <c:pt idx="883">
                  <c:v>44949</c:v>
                </c:pt>
                <c:pt idx="884">
                  <c:v>44946</c:v>
                </c:pt>
                <c:pt idx="885">
                  <c:v>44945</c:v>
                </c:pt>
                <c:pt idx="886">
                  <c:v>44944</c:v>
                </c:pt>
                <c:pt idx="887">
                  <c:v>44943</c:v>
                </c:pt>
                <c:pt idx="888">
                  <c:v>44942</c:v>
                </c:pt>
                <c:pt idx="889">
                  <c:v>44939</c:v>
                </c:pt>
                <c:pt idx="890">
                  <c:v>44938</c:v>
                </c:pt>
                <c:pt idx="891">
                  <c:v>44937</c:v>
                </c:pt>
                <c:pt idx="892">
                  <c:v>44936</c:v>
                </c:pt>
                <c:pt idx="893">
                  <c:v>44935</c:v>
                </c:pt>
                <c:pt idx="894">
                  <c:v>44932</c:v>
                </c:pt>
                <c:pt idx="895">
                  <c:v>44931</c:v>
                </c:pt>
                <c:pt idx="896">
                  <c:v>44930</c:v>
                </c:pt>
                <c:pt idx="897">
                  <c:v>44929</c:v>
                </c:pt>
                <c:pt idx="898">
                  <c:v>44928</c:v>
                </c:pt>
                <c:pt idx="899">
                  <c:v>44925</c:v>
                </c:pt>
                <c:pt idx="900">
                  <c:v>44924</c:v>
                </c:pt>
                <c:pt idx="901">
                  <c:v>44923</c:v>
                </c:pt>
                <c:pt idx="902">
                  <c:v>44922</c:v>
                </c:pt>
                <c:pt idx="903">
                  <c:v>44918</c:v>
                </c:pt>
                <c:pt idx="904">
                  <c:v>44917</c:v>
                </c:pt>
                <c:pt idx="905">
                  <c:v>44916</c:v>
                </c:pt>
                <c:pt idx="906">
                  <c:v>44915</c:v>
                </c:pt>
                <c:pt idx="907">
                  <c:v>44914</c:v>
                </c:pt>
                <c:pt idx="908">
                  <c:v>44911</c:v>
                </c:pt>
                <c:pt idx="909">
                  <c:v>44910</c:v>
                </c:pt>
                <c:pt idx="910">
                  <c:v>44909</c:v>
                </c:pt>
                <c:pt idx="911">
                  <c:v>44908</c:v>
                </c:pt>
                <c:pt idx="912">
                  <c:v>44907</c:v>
                </c:pt>
                <c:pt idx="913">
                  <c:v>44904</c:v>
                </c:pt>
                <c:pt idx="914">
                  <c:v>44903</c:v>
                </c:pt>
                <c:pt idx="915">
                  <c:v>44902</c:v>
                </c:pt>
                <c:pt idx="916">
                  <c:v>44901</c:v>
                </c:pt>
                <c:pt idx="917">
                  <c:v>44900</c:v>
                </c:pt>
                <c:pt idx="918">
                  <c:v>44897</c:v>
                </c:pt>
                <c:pt idx="919">
                  <c:v>44896</c:v>
                </c:pt>
                <c:pt idx="920">
                  <c:v>44895</c:v>
                </c:pt>
                <c:pt idx="921">
                  <c:v>44894</c:v>
                </c:pt>
                <c:pt idx="922">
                  <c:v>44893</c:v>
                </c:pt>
                <c:pt idx="923">
                  <c:v>44890</c:v>
                </c:pt>
                <c:pt idx="924">
                  <c:v>44889</c:v>
                </c:pt>
                <c:pt idx="925">
                  <c:v>44888</c:v>
                </c:pt>
                <c:pt idx="926">
                  <c:v>44887</c:v>
                </c:pt>
                <c:pt idx="927">
                  <c:v>44886</c:v>
                </c:pt>
                <c:pt idx="928">
                  <c:v>44883</c:v>
                </c:pt>
                <c:pt idx="929">
                  <c:v>44882</c:v>
                </c:pt>
                <c:pt idx="930">
                  <c:v>44881</c:v>
                </c:pt>
                <c:pt idx="931">
                  <c:v>44880</c:v>
                </c:pt>
                <c:pt idx="932">
                  <c:v>44879</c:v>
                </c:pt>
                <c:pt idx="933">
                  <c:v>44876</c:v>
                </c:pt>
                <c:pt idx="934">
                  <c:v>44875</c:v>
                </c:pt>
                <c:pt idx="935">
                  <c:v>44874</c:v>
                </c:pt>
                <c:pt idx="936">
                  <c:v>44873</c:v>
                </c:pt>
                <c:pt idx="937">
                  <c:v>44872</c:v>
                </c:pt>
                <c:pt idx="938">
                  <c:v>44869</c:v>
                </c:pt>
                <c:pt idx="939">
                  <c:v>44868</c:v>
                </c:pt>
                <c:pt idx="940">
                  <c:v>44867</c:v>
                </c:pt>
                <c:pt idx="941">
                  <c:v>44866</c:v>
                </c:pt>
                <c:pt idx="942">
                  <c:v>44865</c:v>
                </c:pt>
                <c:pt idx="943">
                  <c:v>44862</c:v>
                </c:pt>
                <c:pt idx="944">
                  <c:v>44861</c:v>
                </c:pt>
                <c:pt idx="945">
                  <c:v>44860</c:v>
                </c:pt>
                <c:pt idx="946">
                  <c:v>44859</c:v>
                </c:pt>
                <c:pt idx="947">
                  <c:v>44858</c:v>
                </c:pt>
                <c:pt idx="948">
                  <c:v>44855</c:v>
                </c:pt>
                <c:pt idx="949">
                  <c:v>44854</c:v>
                </c:pt>
                <c:pt idx="950">
                  <c:v>44853</c:v>
                </c:pt>
                <c:pt idx="951">
                  <c:v>44852</c:v>
                </c:pt>
                <c:pt idx="952">
                  <c:v>44851</c:v>
                </c:pt>
                <c:pt idx="953">
                  <c:v>44848</c:v>
                </c:pt>
                <c:pt idx="954">
                  <c:v>44847</c:v>
                </c:pt>
                <c:pt idx="955">
                  <c:v>44846</c:v>
                </c:pt>
                <c:pt idx="956">
                  <c:v>44845</c:v>
                </c:pt>
                <c:pt idx="957">
                  <c:v>44844</c:v>
                </c:pt>
                <c:pt idx="958">
                  <c:v>44841</c:v>
                </c:pt>
                <c:pt idx="959">
                  <c:v>44840</c:v>
                </c:pt>
                <c:pt idx="960">
                  <c:v>44839</c:v>
                </c:pt>
                <c:pt idx="961">
                  <c:v>44838</c:v>
                </c:pt>
                <c:pt idx="962">
                  <c:v>44837</c:v>
                </c:pt>
                <c:pt idx="963">
                  <c:v>44834</c:v>
                </c:pt>
                <c:pt idx="964">
                  <c:v>44833</c:v>
                </c:pt>
                <c:pt idx="965">
                  <c:v>44832</c:v>
                </c:pt>
                <c:pt idx="966">
                  <c:v>44831</c:v>
                </c:pt>
                <c:pt idx="967">
                  <c:v>44830</c:v>
                </c:pt>
                <c:pt idx="968">
                  <c:v>44827</c:v>
                </c:pt>
                <c:pt idx="969">
                  <c:v>44826</c:v>
                </c:pt>
                <c:pt idx="970">
                  <c:v>44825</c:v>
                </c:pt>
                <c:pt idx="971">
                  <c:v>44824</c:v>
                </c:pt>
                <c:pt idx="972">
                  <c:v>44823</c:v>
                </c:pt>
                <c:pt idx="973">
                  <c:v>44820</c:v>
                </c:pt>
                <c:pt idx="974">
                  <c:v>44819</c:v>
                </c:pt>
                <c:pt idx="975">
                  <c:v>44818</c:v>
                </c:pt>
                <c:pt idx="976">
                  <c:v>44817</c:v>
                </c:pt>
                <c:pt idx="977">
                  <c:v>44816</c:v>
                </c:pt>
                <c:pt idx="978">
                  <c:v>44813</c:v>
                </c:pt>
                <c:pt idx="979">
                  <c:v>44812</c:v>
                </c:pt>
                <c:pt idx="980">
                  <c:v>44811</c:v>
                </c:pt>
                <c:pt idx="981">
                  <c:v>44810</c:v>
                </c:pt>
                <c:pt idx="982">
                  <c:v>44809</c:v>
                </c:pt>
                <c:pt idx="983">
                  <c:v>44806</c:v>
                </c:pt>
                <c:pt idx="984">
                  <c:v>44805</c:v>
                </c:pt>
                <c:pt idx="985">
                  <c:v>44804</c:v>
                </c:pt>
                <c:pt idx="986">
                  <c:v>44803</c:v>
                </c:pt>
                <c:pt idx="987">
                  <c:v>44802</c:v>
                </c:pt>
                <c:pt idx="988">
                  <c:v>44799</c:v>
                </c:pt>
                <c:pt idx="989">
                  <c:v>44798</c:v>
                </c:pt>
                <c:pt idx="990">
                  <c:v>44797</c:v>
                </c:pt>
                <c:pt idx="991">
                  <c:v>44796</c:v>
                </c:pt>
                <c:pt idx="992">
                  <c:v>44795</c:v>
                </c:pt>
                <c:pt idx="993">
                  <c:v>44792</c:v>
                </c:pt>
                <c:pt idx="994">
                  <c:v>44791</c:v>
                </c:pt>
                <c:pt idx="995">
                  <c:v>44790</c:v>
                </c:pt>
                <c:pt idx="996">
                  <c:v>44789</c:v>
                </c:pt>
                <c:pt idx="997">
                  <c:v>44788</c:v>
                </c:pt>
                <c:pt idx="998">
                  <c:v>44785</c:v>
                </c:pt>
                <c:pt idx="999">
                  <c:v>44784</c:v>
                </c:pt>
                <c:pt idx="1000">
                  <c:v>44783</c:v>
                </c:pt>
                <c:pt idx="1001">
                  <c:v>44782</c:v>
                </c:pt>
                <c:pt idx="1002">
                  <c:v>44781</c:v>
                </c:pt>
                <c:pt idx="1003">
                  <c:v>44778</c:v>
                </c:pt>
                <c:pt idx="1004">
                  <c:v>44777</c:v>
                </c:pt>
                <c:pt idx="1005">
                  <c:v>44776</c:v>
                </c:pt>
                <c:pt idx="1006">
                  <c:v>44775</c:v>
                </c:pt>
                <c:pt idx="1007">
                  <c:v>44774</c:v>
                </c:pt>
                <c:pt idx="1008">
                  <c:v>44771</c:v>
                </c:pt>
                <c:pt idx="1009">
                  <c:v>44770</c:v>
                </c:pt>
                <c:pt idx="1010">
                  <c:v>44769</c:v>
                </c:pt>
                <c:pt idx="1011">
                  <c:v>44768</c:v>
                </c:pt>
                <c:pt idx="1012">
                  <c:v>44767</c:v>
                </c:pt>
                <c:pt idx="1013">
                  <c:v>44764</c:v>
                </c:pt>
                <c:pt idx="1014">
                  <c:v>44763</c:v>
                </c:pt>
                <c:pt idx="1015">
                  <c:v>44762</c:v>
                </c:pt>
                <c:pt idx="1016">
                  <c:v>44761</c:v>
                </c:pt>
                <c:pt idx="1017">
                  <c:v>44760</c:v>
                </c:pt>
                <c:pt idx="1018">
                  <c:v>44757</c:v>
                </c:pt>
                <c:pt idx="1019">
                  <c:v>44756</c:v>
                </c:pt>
                <c:pt idx="1020">
                  <c:v>44755</c:v>
                </c:pt>
                <c:pt idx="1021">
                  <c:v>44754</c:v>
                </c:pt>
                <c:pt idx="1022">
                  <c:v>44753</c:v>
                </c:pt>
                <c:pt idx="1023">
                  <c:v>44750</c:v>
                </c:pt>
                <c:pt idx="1024">
                  <c:v>44749</c:v>
                </c:pt>
                <c:pt idx="1025">
                  <c:v>44748</c:v>
                </c:pt>
                <c:pt idx="1026">
                  <c:v>44747</c:v>
                </c:pt>
                <c:pt idx="1027">
                  <c:v>44746</c:v>
                </c:pt>
                <c:pt idx="1028">
                  <c:v>44743</c:v>
                </c:pt>
                <c:pt idx="1029">
                  <c:v>44742</c:v>
                </c:pt>
                <c:pt idx="1030">
                  <c:v>44741</c:v>
                </c:pt>
                <c:pt idx="1031">
                  <c:v>44740</c:v>
                </c:pt>
                <c:pt idx="1032">
                  <c:v>44739</c:v>
                </c:pt>
                <c:pt idx="1033">
                  <c:v>44736</c:v>
                </c:pt>
                <c:pt idx="1034">
                  <c:v>44735</c:v>
                </c:pt>
                <c:pt idx="1035">
                  <c:v>44734</c:v>
                </c:pt>
                <c:pt idx="1036">
                  <c:v>44733</c:v>
                </c:pt>
                <c:pt idx="1037">
                  <c:v>44732</c:v>
                </c:pt>
                <c:pt idx="1038">
                  <c:v>44729</c:v>
                </c:pt>
                <c:pt idx="1039">
                  <c:v>44728</c:v>
                </c:pt>
                <c:pt idx="1040">
                  <c:v>44727</c:v>
                </c:pt>
                <c:pt idx="1041">
                  <c:v>44726</c:v>
                </c:pt>
                <c:pt idx="1042">
                  <c:v>44725</c:v>
                </c:pt>
                <c:pt idx="1043">
                  <c:v>44722</c:v>
                </c:pt>
                <c:pt idx="1044">
                  <c:v>44721</c:v>
                </c:pt>
                <c:pt idx="1045">
                  <c:v>44720</c:v>
                </c:pt>
                <c:pt idx="1046">
                  <c:v>44719</c:v>
                </c:pt>
                <c:pt idx="1047">
                  <c:v>44718</c:v>
                </c:pt>
                <c:pt idx="1048">
                  <c:v>44715</c:v>
                </c:pt>
                <c:pt idx="1049">
                  <c:v>44714</c:v>
                </c:pt>
                <c:pt idx="1050">
                  <c:v>44713</c:v>
                </c:pt>
                <c:pt idx="1051">
                  <c:v>44712</c:v>
                </c:pt>
                <c:pt idx="1052">
                  <c:v>44711</c:v>
                </c:pt>
                <c:pt idx="1053">
                  <c:v>44708</c:v>
                </c:pt>
                <c:pt idx="1054">
                  <c:v>44707</c:v>
                </c:pt>
                <c:pt idx="1055">
                  <c:v>44706</c:v>
                </c:pt>
                <c:pt idx="1056">
                  <c:v>44705</c:v>
                </c:pt>
                <c:pt idx="1057">
                  <c:v>44704</c:v>
                </c:pt>
                <c:pt idx="1058">
                  <c:v>44701</c:v>
                </c:pt>
                <c:pt idx="1059">
                  <c:v>44700</c:v>
                </c:pt>
                <c:pt idx="1060">
                  <c:v>44699</c:v>
                </c:pt>
                <c:pt idx="1061">
                  <c:v>44698</c:v>
                </c:pt>
                <c:pt idx="1062">
                  <c:v>44697</c:v>
                </c:pt>
                <c:pt idx="1063">
                  <c:v>44694</c:v>
                </c:pt>
                <c:pt idx="1064">
                  <c:v>44693</c:v>
                </c:pt>
                <c:pt idx="1065">
                  <c:v>44692</c:v>
                </c:pt>
                <c:pt idx="1066">
                  <c:v>44691</c:v>
                </c:pt>
                <c:pt idx="1067">
                  <c:v>44690</c:v>
                </c:pt>
                <c:pt idx="1068">
                  <c:v>44687</c:v>
                </c:pt>
                <c:pt idx="1069">
                  <c:v>44686</c:v>
                </c:pt>
                <c:pt idx="1070">
                  <c:v>44685</c:v>
                </c:pt>
                <c:pt idx="1071">
                  <c:v>44684</c:v>
                </c:pt>
                <c:pt idx="1072">
                  <c:v>44683</c:v>
                </c:pt>
                <c:pt idx="1073">
                  <c:v>44680</c:v>
                </c:pt>
                <c:pt idx="1074">
                  <c:v>44679</c:v>
                </c:pt>
                <c:pt idx="1075">
                  <c:v>44678</c:v>
                </c:pt>
                <c:pt idx="1076">
                  <c:v>44677</c:v>
                </c:pt>
                <c:pt idx="1077">
                  <c:v>44676</c:v>
                </c:pt>
                <c:pt idx="1078">
                  <c:v>44673</c:v>
                </c:pt>
                <c:pt idx="1079">
                  <c:v>44672</c:v>
                </c:pt>
                <c:pt idx="1080">
                  <c:v>44671</c:v>
                </c:pt>
                <c:pt idx="1081">
                  <c:v>44670</c:v>
                </c:pt>
                <c:pt idx="1082">
                  <c:v>44665</c:v>
                </c:pt>
                <c:pt idx="1083">
                  <c:v>44664</c:v>
                </c:pt>
                <c:pt idx="1084">
                  <c:v>44663</c:v>
                </c:pt>
                <c:pt idx="1085">
                  <c:v>44662</c:v>
                </c:pt>
                <c:pt idx="1086">
                  <c:v>44659</c:v>
                </c:pt>
                <c:pt idx="1087">
                  <c:v>44658</c:v>
                </c:pt>
                <c:pt idx="1088">
                  <c:v>44657</c:v>
                </c:pt>
                <c:pt idx="1089">
                  <c:v>44656</c:v>
                </c:pt>
                <c:pt idx="1090">
                  <c:v>44655</c:v>
                </c:pt>
                <c:pt idx="1091">
                  <c:v>44652</c:v>
                </c:pt>
                <c:pt idx="1092">
                  <c:v>44651</c:v>
                </c:pt>
                <c:pt idx="1093">
                  <c:v>44650</c:v>
                </c:pt>
                <c:pt idx="1094">
                  <c:v>44649</c:v>
                </c:pt>
                <c:pt idx="1095">
                  <c:v>44648</c:v>
                </c:pt>
                <c:pt idx="1096">
                  <c:v>44645</c:v>
                </c:pt>
                <c:pt idx="1097">
                  <c:v>44644</c:v>
                </c:pt>
                <c:pt idx="1098">
                  <c:v>44643</c:v>
                </c:pt>
                <c:pt idx="1099">
                  <c:v>44642</c:v>
                </c:pt>
                <c:pt idx="1100">
                  <c:v>44641</c:v>
                </c:pt>
                <c:pt idx="1101">
                  <c:v>44638</c:v>
                </c:pt>
                <c:pt idx="1102">
                  <c:v>44637</c:v>
                </c:pt>
                <c:pt idx="1103">
                  <c:v>44636</c:v>
                </c:pt>
                <c:pt idx="1104">
                  <c:v>44635</c:v>
                </c:pt>
                <c:pt idx="1105">
                  <c:v>44634</c:v>
                </c:pt>
                <c:pt idx="1106">
                  <c:v>44631</c:v>
                </c:pt>
                <c:pt idx="1107">
                  <c:v>44630</c:v>
                </c:pt>
                <c:pt idx="1108">
                  <c:v>44629</c:v>
                </c:pt>
                <c:pt idx="1109">
                  <c:v>44628</c:v>
                </c:pt>
                <c:pt idx="1110">
                  <c:v>44627</c:v>
                </c:pt>
                <c:pt idx="1111">
                  <c:v>44624</c:v>
                </c:pt>
                <c:pt idx="1112">
                  <c:v>44623</c:v>
                </c:pt>
                <c:pt idx="1113">
                  <c:v>44622</c:v>
                </c:pt>
                <c:pt idx="1114">
                  <c:v>44621</c:v>
                </c:pt>
                <c:pt idx="1115">
                  <c:v>44620</c:v>
                </c:pt>
                <c:pt idx="1116">
                  <c:v>44617</c:v>
                </c:pt>
                <c:pt idx="1117">
                  <c:v>44616</c:v>
                </c:pt>
                <c:pt idx="1118">
                  <c:v>44615</c:v>
                </c:pt>
                <c:pt idx="1119">
                  <c:v>44614</c:v>
                </c:pt>
                <c:pt idx="1120">
                  <c:v>44613</c:v>
                </c:pt>
                <c:pt idx="1121">
                  <c:v>44610</c:v>
                </c:pt>
                <c:pt idx="1122">
                  <c:v>44609</c:v>
                </c:pt>
                <c:pt idx="1123">
                  <c:v>44608</c:v>
                </c:pt>
                <c:pt idx="1124">
                  <c:v>44607</c:v>
                </c:pt>
                <c:pt idx="1125">
                  <c:v>44606</c:v>
                </c:pt>
                <c:pt idx="1126">
                  <c:v>44603</c:v>
                </c:pt>
                <c:pt idx="1127">
                  <c:v>44602</c:v>
                </c:pt>
                <c:pt idx="1128">
                  <c:v>44601</c:v>
                </c:pt>
                <c:pt idx="1129">
                  <c:v>44600</c:v>
                </c:pt>
                <c:pt idx="1130">
                  <c:v>44599</c:v>
                </c:pt>
                <c:pt idx="1131">
                  <c:v>44596</c:v>
                </c:pt>
                <c:pt idx="1132">
                  <c:v>44595</c:v>
                </c:pt>
                <c:pt idx="1133">
                  <c:v>44594</c:v>
                </c:pt>
                <c:pt idx="1134">
                  <c:v>44593</c:v>
                </c:pt>
                <c:pt idx="1135">
                  <c:v>44592</c:v>
                </c:pt>
                <c:pt idx="1136">
                  <c:v>44589</c:v>
                </c:pt>
                <c:pt idx="1137">
                  <c:v>44588</c:v>
                </c:pt>
                <c:pt idx="1138">
                  <c:v>44587</c:v>
                </c:pt>
                <c:pt idx="1139">
                  <c:v>44586</c:v>
                </c:pt>
                <c:pt idx="1140">
                  <c:v>44585</c:v>
                </c:pt>
                <c:pt idx="1141">
                  <c:v>44582</c:v>
                </c:pt>
                <c:pt idx="1142">
                  <c:v>44581</c:v>
                </c:pt>
                <c:pt idx="1143">
                  <c:v>44580</c:v>
                </c:pt>
                <c:pt idx="1144">
                  <c:v>44579</c:v>
                </c:pt>
                <c:pt idx="1145">
                  <c:v>44578</c:v>
                </c:pt>
                <c:pt idx="1146">
                  <c:v>44575</c:v>
                </c:pt>
                <c:pt idx="1147">
                  <c:v>44574</c:v>
                </c:pt>
                <c:pt idx="1148">
                  <c:v>44573</c:v>
                </c:pt>
                <c:pt idx="1149">
                  <c:v>44572</c:v>
                </c:pt>
                <c:pt idx="1150">
                  <c:v>44571</c:v>
                </c:pt>
                <c:pt idx="1151">
                  <c:v>44568</c:v>
                </c:pt>
                <c:pt idx="1152">
                  <c:v>44567</c:v>
                </c:pt>
                <c:pt idx="1153">
                  <c:v>44566</c:v>
                </c:pt>
                <c:pt idx="1154">
                  <c:v>44565</c:v>
                </c:pt>
                <c:pt idx="1155">
                  <c:v>44564</c:v>
                </c:pt>
                <c:pt idx="1156">
                  <c:v>44561</c:v>
                </c:pt>
                <c:pt idx="1157">
                  <c:v>44560</c:v>
                </c:pt>
                <c:pt idx="1158">
                  <c:v>44559</c:v>
                </c:pt>
                <c:pt idx="1159">
                  <c:v>44558</c:v>
                </c:pt>
                <c:pt idx="1160">
                  <c:v>44557</c:v>
                </c:pt>
                <c:pt idx="1161">
                  <c:v>44554</c:v>
                </c:pt>
                <c:pt idx="1162">
                  <c:v>44553</c:v>
                </c:pt>
                <c:pt idx="1163">
                  <c:v>44552</c:v>
                </c:pt>
                <c:pt idx="1164">
                  <c:v>44551</c:v>
                </c:pt>
                <c:pt idx="1165">
                  <c:v>44550</c:v>
                </c:pt>
                <c:pt idx="1166">
                  <c:v>44547</c:v>
                </c:pt>
                <c:pt idx="1167">
                  <c:v>44546</c:v>
                </c:pt>
                <c:pt idx="1168">
                  <c:v>44545</c:v>
                </c:pt>
                <c:pt idx="1169">
                  <c:v>44544</c:v>
                </c:pt>
                <c:pt idx="1170">
                  <c:v>44543</c:v>
                </c:pt>
                <c:pt idx="1171">
                  <c:v>44540</c:v>
                </c:pt>
                <c:pt idx="1172">
                  <c:v>44539</c:v>
                </c:pt>
                <c:pt idx="1173">
                  <c:v>44538</c:v>
                </c:pt>
                <c:pt idx="1174">
                  <c:v>44537</c:v>
                </c:pt>
                <c:pt idx="1175">
                  <c:v>44536</c:v>
                </c:pt>
                <c:pt idx="1176">
                  <c:v>44533</c:v>
                </c:pt>
                <c:pt idx="1177">
                  <c:v>44532</c:v>
                </c:pt>
                <c:pt idx="1178">
                  <c:v>44531</c:v>
                </c:pt>
                <c:pt idx="1179">
                  <c:v>44530</c:v>
                </c:pt>
                <c:pt idx="1180">
                  <c:v>44529</c:v>
                </c:pt>
                <c:pt idx="1181">
                  <c:v>44526</c:v>
                </c:pt>
                <c:pt idx="1182">
                  <c:v>44525</c:v>
                </c:pt>
                <c:pt idx="1183">
                  <c:v>44524</c:v>
                </c:pt>
                <c:pt idx="1184">
                  <c:v>44523</c:v>
                </c:pt>
                <c:pt idx="1185">
                  <c:v>44522</c:v>
                </c:pt>
                <c:pt idx="1186">
                  <c:v>44519</c:v>
                </c:pt>
                <c:pt idx="1187">
                  <c:v>44518</c:v>
                </c:pt>
                <c:pt idx="1188">
                  <c:v>44517</c:v>
                </c:pt>
                <c:pt idx="1189">
                  <c:v>44516</c:v>
                </c:pt>
                <c:pt idx="1190">
                  <c:v>44515</c:v>
                </c:pt>
                <c:pt idx="1191">
                  <c:v>44512</c:v>
                </c:pt>
                <c:pt idx="1192">
                  <c:v>44511</c:v>
                </c:pt>
                <c:pt idx="1193">
                  <c:v>44510</c:v>
                </c:pt>
                <c:pt idx="1194">
                  <c:v>44509</c:v>
                </c:pt>
                <c:pt idx="1195">
                  <c:v>44508</c:v>
                </c:pt>
                <c:pt idx="1196">
                  <c:v>44505</c:v>
                </c:pt>
                <c:pt idx="1197">
                  <c:v>44504</c:v>
                </c:pt>
                <c:pt idx="1198">
                  <c:v>44503</c:v>
                </c:pt>
                <c:pt idx="1199">
                  <c:v>44502</c:v>
                </c:pt>
                <c:pt idx="1200">
                  <c:v>44501</c:v>
                </c:pt>
                <c:pt idx="1201">
                  <c:v>44498</c:v>
                </c:pt>
                <c:pt idx="1202">
                  <c:v>44497</c:v>
                </c:pt>
                <c:pt idx="1203">
                  <c:v>44496</c:v>
                </c:pt>
                <c:pt idx="1204">
                  <c:v>44495</c:v>
                </c:pt>
                <c:pt idx="1205">
                  <c:v>44494</c:v>
                </c:pt>
                <c:pt idx="1206">
                  <c:v>44491</c:v>
                </c:pt>
                <c:pt idx="1207">
                  <c:v>44490</c:v>
                </c:pt>
                <c:pt idx="1208">
                  <c:v>44489</c:v>
                </c:pt>
                <c:pt idx="1209">
                  <c:v>44488</c:v>
                </c:pt>
                <c:pt idx="1210">
                  <c:v>44487</c:v>
                </c:pt>
                <c:pt idx="1211">
                  <c:v>44484</c:v>
                </c:pt>
                <c:pt idx="1212">
                  <c:v>44483</c:v>
                </c:pt>
                <c:pt idx="1213">
                  <c:v>44482</c:v>
                </c:pt>
                <c:pt idx="1214">
                  <c:v>44481</c:v>
                </c:pt>
                <c:pt idx="1215">
                  <c:v>44480</c:v>
                </c:pt>
                <c:pt idx="1216">
                  <c:v>44477</c:v>
                </c:pt>
                <c:pt idx="1217">
                  <c:v>44476</c:v>
                </c:pt>
                <c:pt idx="1218">
                  <c:v>44475</c:v>
                </c:pt>
                <c:pt idx="1219">
                  <c:v>44474</c:v>
                </c:pt>
                <c:pt idx="1220">
                  <c:v>44473</c:v>
                </c:pt>
                <c:pt idx="1221">
                  <c:v>44470</c:v>
                </c:pt>
                <c:pt idx="1222">
                  <c:v>44469</c:v>
                </c:pt>
                <c:pt idx="1223">
                  <c:v>44468</c:v>
                </c:pt>
                <c:pt idx="1224">
                  <c:v>44467</c:v>
                </c:pt>
                <c:pt idx="1225">
                  <c:v>44466</c:v>
                </c:pt>
                <c:pt idx="1226">
                  <c:v>44463</c:v>
                </c:pt>
                <c:pt idx="1227">
                  <c:v>44462</c:v>
                </c:pt>
                <c:pt idx="1228">
                  <c:v>44461</c:v>
                </c:pt>
                <c:pt idx="1229">
                  <c:v>44460</c:v>
                </c:pt>
                <c:pt idx="1230">
                  <c:v>44459</c:v>
                </c:pt>
                <c:pt idx="1231">
                  <c:v>44456</c:v>
                </c:pt>
                <c:pt idx="1232">
                  <c:v>44455</c:v>
                </c:pt>
                <c:pt idx="1233">
                  <c:v>44454</c:v>
                </c:pt>
                <c:pt idx="1234">
                  <c:v>44453</c:v>
                </c:pt>
                <c:pt idx="1235">
                  <c:v>44452</c:v>
                </c:pt>
                <c:pt idx="1236">
                  <c:v>44449</c:v>
                </c:pt>
                <c:pt idx="1237">
                  <c:v>44448</c:v>
                </c:pt>
                <c:pt idx="1238">
                  <c:v>44447</c:v>
                </c:pt>
                <c:pt idx="1239">
                  <c:v>44446</c:v>
                </c:pt>
                <c:pt idx="1240">
                  <c:v>44445</c:v>
                </c:pt>
                <c:pt idx="1241">
                  <c:v>44442</c:v>
                </c:pt>
                <c:pt idx="1242">
                  <c:v>44441</c:v>
                </c:pt>
                <c:pt idx="1243">
                  <c:v>44440</c:v>
                </c:pt>
                <c:pt idx="1244">
                  <c:v>44439</c:v>
                </c:pt>
                <c:pt idx="1245">
                  <c:v>44438</c:v>
                </c:pt>
                <c:pt idx="1246">
                  <c:v>44435</c:v>
                </c:pt>
                <c:pt idx="1247">
                  <c:v>44434</c:v>
                </c:pt>
                <c:pt idx="1248">
                  <c:v>44433</c:v>
                </c:pt>
                <c:pt idx="1249">
                  <c:v>44432</c:v>
                </c:pt>
                <c:pt idx="1250">
                  <c:v>44431</c:v>
                </c:pt>
                <c:pt idx="1251">
                  <c:v>44428</c:v>
                </c:pt>
                <c:pt idx="1252">
                  <c:v>44427</c:v>
                </c:pt>
                <c:pt idx="1253">
                  <c:v>44426</c:v>
                </c:pt>
                <c:pt idx="1254">
                  <c:v>44425</c:v>
                </c:pt>
                <c:pt idx="1255">
                  <c:v>44424</c:v>
                </c:pt>
                <c:pt idx="1256">
                  <c:v>44421</c:v>
                </c:pt>
                <c:pt idx="1257">
                  <c:v>44420</c:v>
                </c:pt>
                <c:pt idx="1258">
                  <c:v>44419</c:v>
                </c:pt>
                <c:pt idx="1259">
                  <c:v>44418</c:v>
                </c:pt>
                <c:pt idx="1260">
                  <c:v>44417</c:v>
                </c:pt>
                <c:pt idx="1261">
                  <c:v>44414</c:v>
                </c:pt>
                <c:pt idx="1262">
                  <c:v>44413</c:v>
                </c:pt>
                <c:pt idx="1263">
                  <c:v>44412</c:v>
                </c:pt>
                <c:pt idx="1264">
                  <c:v>44411</c:v>
                </c:pt>
                <c:pt idx="1265">
                  <c:v>44410</c:v>
                </c:pt>
                <c:pt idx="1266">
                  <c:v>44407</c:v>
                </c:pt>
                <c:pt idx="1267">
                  <c:v>44406</c:v>
                </c:pt>
                <c:pt idx="1268">
                  <c:v>44405</c:v>
                </c:pt>
                <c:pt idx="1269">
                  <c:v>44404</c:v>
                </c:pt>
                <c:pt idx="1270">
                  <c:v>44403</c:v>
                </c:pt>
                <c:pt idx="1271">
                  <c:v>44400</c:v>
                </c:pt>
                <c:pt idx="1272">
                  <c:v>44399</c:v>
                </c:pt>
                <c:pt idx="1273">
                  <c:v>44398</c:v>
                </c:pt>
                <c:pt idx="1274">
                  <c:v>44397</c:v>
                </c:pt>
                <c:pt idx="1275">
                  <c:v>44396</c:v>
                </c:pt>
                <c:pt idx="1276">
                  <c:v>44393</c:v>
                </c:pt>
                <c:pt idx="1277">
                  <c:v>44392</c:v>
                </c:pt>
                <c:pt idx="1278">
                  <c:v>44391</c:v>
                </c:pt>
                <c:pt idx="1279">
                  <c:v>44390</c:v>
                </c:pt>
                <c:pt idx="1280">
                  <c:v>44389</c:v>
                </c:pt>
                <c:pt idx="1281">
                  <c:v>44386</c:v>
                </c:pt>
                <c:pt idx="1282">
                  <c:v>44385</c:v>
                </c:pt>
                <c:pt idx="1283">
                  <c:v>44384</c:v>
                </c:pt>
                <c:pt idx="1284">
                  <c:v>44383</c:v>
                </c:pt>
                <c:pt idx="1285">
                  <c:v>44382</c:v>
                </c:pt>
                <c:pt idx="1286">
                  <c:v>44379</c:v>
                </c:pt>
                <c:pt idx="1287">
                  <c:v>44378</c:v>
                </c:pt>
                <c:pt idx="1288">
                  <c:v>44377</c:v>
                </c:pt>
                <c:pt idx="1289">
                  <c:v>44376</c:v>
                </c:pt>
                <c:pt idx="1290">
                  <c:v>44375</c:v>
                </c:pt>
                <c:pt idx="1291">
                  <c:v>44372</c:v>
                </c:pt>
                <c:pt idx="1292">
                  <c:v>44371</c:v>
                </c:pt>
                <c:pt idx="1293">
                  <c:v>44370</c:v>
                </c:pt>
                <c:pt idx="1294">
                  <c:v>44369</c:v>
                </c:pt>
                <c:pt idx="1295">
                  <c:v>44368</c:v>
                </c:pt>
                <c:pt idx="1296">
                  <c:v>44365</c:v>
                </c:pt>
                <c:pt idx="1297">
                  <c:v>44364</c:v>
                </c:pt>
                <c:pt idx="1298">
                  <c:v>44363</c:v>
                </c:pt>
                <c:pt idx="1299">
                  <c:v>44362</c:v>
                </c:pt>
                <c:pt idx="1300">
                  <c:v>44361</c:v>
                </c:pt>
                <c:pt idx="1301">
                  <c:v>44358</c:v>
                </c:pt>
                <c:pt idx="1302">
                  <c:v>44357</c:v>
                </c:pt>
                <c:pt idx="1303">
                  <c:v>44356</c:v>
                </c:pt>
                <c:pt idx="1304">
                  <c:v>44355</c:v>
                </c:pt>
                <c:pt idx="1305">
                  <c:v>44354</c:v>
                </c:pt>
                <c:pt idx="1306">
                  <c:v>44351</c:v>
                </c:pt>
                <c:pt idx="1307">
                  <c:v>44350</c:v>
                </c:pt>
                <c:pt idx="1308">
                  <c:v>44349</c:v>
                </c:pt>
                <c:pt idx="1309">
                  <c:v>44348</c:v>
                </c:pt>
                <c:pt idx="1310">
                  <c:v>44347</c:v>
                </c:pt>
                <c:pt idx="1311">
                  <c:v>44344</c:v>
                </c:pt>
                <c:pt idx="1312">
                  <c:v>44343</c:v>
                </c:pt>
                <c:pt idx="1313">
                  <c:v>44342</c:v>
                </c:pt>
                <c:pt idx="1314">
                  <c:v>44341</c:v>
                </c:pt>
                <c:pt idx="1315">
                  <c:v>44340</c:v>
                </c:pt>
                <c:pt idx="1316">
                  <c:v>44337</c:v>
                </c:pt>
                <c:pt idx="1317">
                  <c:v>44336</c:v>
                </c:pt>
                <c:pt idx="1318">
                  <c:v>44335</c:v>
                </c:pt>
                <c:pt idx="1319">
                  <c:v>44334</c:v>
                </c:pt>
                <c:pt idx="1320">
                  <c:v>44333</c:v>
                </c:pt>
                <c:pt idx="1321">
                  <c:v>44330</c:v>
                </c:pt>
                <c:pt idx="1322">
                  <c:v>44329</c:v>
                </c:pt>
                <c:pt idx="1323">
                  <c:v>44328</c:v>
                </c:pt>
                <c:pt idx="1324">
                  <c:v>44327</c:v>
                </c:pt>
                <c:pt idx="1325">
                  <c:v>44326</c:v>
                </c:pt>
                <c:pt idx="1326">
                  <c:v>44323</c:v>
                </c:pt>
                <c:pt idx="1327">
                  <c:v>44322</c:v>
                </c:pt>
                <c:pt idx="1328">
                  <c:v>44321</c:v>
                </c:pt>
                <c:pt idx="1329">
                  <c:v>44320</c:v>
                </c:pt>
                <c:pt idx="1330">
                  <c:v>44319</c:v>
                </c:pt>
                <c:pt idx="1331">
                  <c:v>44316</c:v>
                </c:pt>
                <c:pt idx="1332">
                  <c:v>44315</c:v>
                </c:pt>
                <c:pt idx="1333">
                  <c:v>44314</c:v>
                </c:pt>
                <c:pt idx="1334">
                  <c:v>44313</c:v>
                </c:pt>
                <c:pt idx="1335">
                  <c:v>44312</c:v>
                </c:pt>
                <c:pt idx="1336">
                  <c:v>44309</c:v>
                </c:pt>
                <c:pt idx="1337">
                  <c:v>44308</c:v>
                </c:pt>
                <c:pt idx="1338">
                  <c:v>44307</c:v>
                </c:pt>
                <c:pt idx="1339">
                  <c:v>44306</c:v>
                </c:pt>
                <c:pt idx="1340">
                  <c:v>44305</c:v>
                </c:pt>
                <c:pt idx="1341">
                  <c:v>44302</c:v>
                </c:pt>
                <c:pt idx="1342">
                  <c:v>44301</c:v>
                </c:pt>
                <c:pt idx="1343">
                  <c:v>44300</c:v>
                </c:pt>
                <c:pt idx="1344">
                  <c:v>44299</c:v>
                </c:pt>
                <c:pt idx="1345">
                  <c:v>44298</c:v>
                </c:pt>
                <c:pt idx="1346">
                  <c:v>44295</c:v>
                </c:pt>
                <c:pt idx="1347">
                  <c:v>44294</c:v>
                </c:pt>
                <c:pt idx="1348">
                  <c:v>44293</c:v>
                </c:pt>
                <c:pt idx="1349">
                  <c:v>44292</c:v>
                </c:pt>
                <c:pt idx="1350">
                  <c:v>44287</c:v>
                </c:pt>
                <c:pt idx="1351">
                  <c:v>44286</c:v>
                </c:pt>
                <c:pt idx="1352">
                  <c:v>44285</c:v>
                </c:pt>
                <c:pt idx="1353">
                  <c:v>44284</c:v>
                </c:pt>
                <c:pt idx="1354">
                  <c:v>44281</c:v>
                </c:pt>
                <c:pt idx="1355">
                  <c:v>44280</c:v>
                </c:pt>
                <c:pt idx="1356">
                  <c:v>44279</c:v>
                </c:pt>
                <c:pt idx="1357">
                  <c:v>44278</c:v>
                </c:pt>
                <c:pt idx="1358">
                  <c:v>44277</c:v>
                </c:pt>
                <c:pt idx="1359">
                  <c:v>44274</c:v>
                </c:pt>
                <c:pt idx="1360">
                  <c:v>44273</c:v>
                </c:pt>
                <c:pt idx="1361">
                  <c:v>44272</c:v>
                </c:pt>
                <c:pt idx="1362">
                  <c:v>44271</c:v>
                </c:pt>
                <c:pt idx="1363">
                  <c:v>44270</c:v>
                </c:pt>
                <c:pt idx="1364">
                  <c:v>44267</c:v>
                </c:pt>
                <c:pt idx="1365">
                  <c:v>44266</c:v>
                </c:pt>
                <c:pt idx="1366">
                  <c:v>44265</c:v>
                </c:pt>
                <c:pt idx="1367">
                  <c:v>44264</c:v>
                </c:pt>
                <c:pt idx="1368">
                  <c:v>44263</c:v>
                </c:pt>
                <c:pt idx="1369">
                  <c:v>44260</c:v>
                </c:pt>
                <c:pt idx="1370">
                  <c:v>44259</c:v>
                </c:pt>
                <c:pt idx="1371">
                  <c:v>44258</c:v>
                </c:pt>
                <c:pt idx="1372">
                  <c:v>44257</c:v>
                </c:pt>
                <c:pt idx="1373">
                  <c:v>44256</c:v>
                </c:pt>
                <c:pt idx="1374">
                  <c:v>44253</c:v>
                </c:pt>
                <c:pt idx="1375">
                  <c:v>44252</c:v>
                </c:pt>
                <c:pt idx="1376">
                  <c:v>44251</c:v>
                </c:pt>
                <c:pt idx="1377">
                  <c:v>44250</c:v>
                </c:pt>
                <c:pt idx="1378">
                  <c:v>44249</c:v>
                </c:pt>
                <c:pt idx="1379">
                  <c:v>44246</c:v>
                </c:pt>
                <c:pt idx="1380">
                  <c:v>44245</c:v>
                </c:pt>
                <c:pt idx="1381">
                  <c:v>44244</c:v>
                </c:pt>
                <c:pt idx="1382">
                  <c:v>44243</c:v>
                </c:pt>
                <c:pt idx="1383">
                  <c:v>44242</c:v>
                </c:pt>
                <c:pt idx="1384">
                  <c:v>44239</c:v>
                </c:pt>
                <c:pt idx="1385">
                  <c:v>44238</c:v>
                </c:pt>
                <c:pt idx="1386">
                  <c:v>44237</c:v>
                </c:pt>
                <c:pt idx="1387">
                  <c:v>44236</c:v>
                </c:pt>
                <c:pt idx="1388">
                  <c:v>44235</c:v>
                </c:pt>
                <c:pt idx="1389">
                  <c:v>44232</c:v>
                </c:pt>
                <c:pt idx="1390">
                  <c:v>44231</c:v>
                </c:pt>
                <c:pt idx="1391">
                  <c:v>44230</c:v>
                </c:pt>
                <c:pt idx="1392">
                  <c:v>44229</c:v>
                </c:pt>
                <c:pt idx="1393">
                  <c:v>44228</c:v>
                </c:pt>
                <c:pt idx="1394">
                  <c:v>44225</c:v>
                </c:pt>
                <c:pt idx="1395">
                  <c:v>44224</c:v>
                </c:pt>
                <c:pt idx="1396">
                  <c:v>44223</c:v>
                </c:pt>
                <c:pt idx="1397">
                  <c:v>44222</c:v>
                </c:pt>
                <c:pt idx="1398">
                  <c:v>44221</c:v>
                </c:pt>
                <c:pt idx="1399">
                  <c:v>44218</c:v>
                </c:pt>
                <c:pt idx="1400">
                  <c:v>44217</c:v>
                </c:pt>
                <c:pt idx="1401">
                  <c:v>44216</c:v>
                </c:pt>
                <c:pt idx="1402">
                  <c:v>44215</c:v>
                </c:pt>
                <c:pt idx="1403">
                  <c:v>44214</c:v>
                </c:pt>
                <c:pt idx="1404">
                  <c:v>44211</c:v>
                </c:pt>
                <c:pt idx="1405">
                  <c:v>44210</c:v>
                </c:pt>
                <c:pt idx="1406">
                  <c:v>44209</c:v>
                </c:pt>
                <c:pt idx="1407">
                  <c:v>44208</c:v>
                </c:pt>
                <c:pt idx="1408">
                  <c:v>44207</c:v>
                </c:pt>
                <c:pt idx="1409">
                  <c:v>44204</c:v>
                </c:pt>
                <c:pt idx="1410">
                  <c:v>44203</c:v>
                </c:pt>
                <c:pt idx="1411">
                  <c:v>44202</c:v>
                </c:pt>
                <c:pt idx="1412">
                  <c:v>44201</c:v>
                </c:pt>
                <c:pt idx="1413">
                  <c:v>44200</c:v>
                </c:pt>
                <c:pt idx="1414">
                  <c:v>44196</c:v>
                </c:pt>
                <c:pt idx="1415">
                  <c:v>44195</c:v>
                </c:pt>
                <c:pt idx="1416">
                  <c:v>44194</c:v>
                </c:pt>
                <c:pt idx="1417">
                  <c:v>44193</c:v>
                </c:pt>
                <c:pt idx="1418">
                  <c:v>44189</c:v>
                </c:pt>
                <c:pt idx="1419">
                  <c:v>44188</c:v>
                </c:pt>
                <c:pt idx="1420">
                  <c:v>44187</c:v>
                </c:pt>
                <c:pt idx="1421">
                  <c:v>44186</c:v>
                </c:pt>
                <c:pt idx="1422">
                  <c:v>44183</c:v>
                </c:pt>
                <c:pt idx="1423">
                  <c:v>44182</c:v>
                </c:pt>
                <c:pt idx="1424">
                  <c:v>44181</c:v>
                </c:pt>
                <c:pt idx="1425">
                  <c:v>44180</c:v>
                </c:pt>
                <c:pt idx="1426">
                  <c:v>44179</c:v>
                </c:pt>
                <c:pt idx="1427">
                  <c:v>44176</c:v>
                </c:pt>
                <c:pt idx="1428">
                  <c:v>44175</c:v>
                </c:pt>
                <c:pt idx="1429">
                  <c:v>44174</c:v>
                </c:pt>
                <c:pt idx="1430">
                  <c:v>44173</c:v>
                </c:pt>
                <c:pt idx="1431">
                  <c:v>44172</c:v>
                </c:pt>
                <c:pt idx="1432">
                  <c:v>44169</c:v>
                </c:pt>
                <c:pt idx="1433">
                  <c:v>44168</c:v>
                </c:pt>
                <c:pt idx="1434">
                  <c:v>44167</c:v>
                </c:pt>
                <c:pt idx="1435">
                  <c:v>44166</c:v>
                </c:pt>
                <c:pt idx="1436">
                  <c:v>44165</c:v>
                </c:pt>
                <c:pt idx="1437">
                  <c:v>44162</c:v>
                </c:pt>
                <c:pt idx="1438">
                  <c:v>44161</c:v>
                </c:pt>
                <c:pt idx="1439">
                  <c:v>44160</c:v>
                </c:pt>
                <c:pt idx="1440">
                  <c:v>44159</c:v>
                </c:pt>
                <c:pt idx="1441">
                  <c:v>44158</c:v>
                </c:pt>
                <c:pt idx="1442">
                  <c:v>44155</c:v>
                </c:pt>
                <c:pt idx="1443">
                  <c:v>44154</c:v>
                </c:pt>
                <c:pt idx="1444">
                  <c:v>44153</c:v>
                </c:pt>
                <c:pt idx="1445">
                  <c:v>44152</c:v>
                </c:pt>
                <c:pt idx="1446">
                  <c:v>44151</c:v>
                </c:pt>
                <c:pt idx="1447">
                  <c:v>44148</c:v>
                </c:pt>
                <c:pt idx="1448">
                  <c:v>44147</c:v>
                </c:pt>
                <c:pt idx="1449">
                  <c:v>44146</c:v>
                </c:pt>
                <c:pt idx="1450">
                  <c:v>44145</c:v>
                </c:pt>
                <c:pt idx="1451">
                  <c:v>44144</c:v>
                </c:pt>
                <c:pt idx="1452">
                  <c:v>44141</c:v>
                </c:pt>
                <c:pt idx="1453">
                  <c:v>44140</c:v>
                </c:pt>
                <c:pt idx="1454">
                  <c:v>44139</c:v>
                </c:pt>
                <c:pt idx="1455">
                  <c:v>44138</c:v>
                </c:pt>
                <c:pt idx="1456">
                  <c:v>44137</c:v>
                </c:pt>
                <c:pt idx="1457">
                  <c:v>44134</c:v>
                </c:pt>
                <c:pt idx="1458">
                  <c:v>44133</c:v>
                </c:pt>
                <c:pt idx="1459">
                  <c:v>44132</c:v>
                </c:pt>
                <c:pt idx="1460">
                  <c:v>44131</c:v>
                </c:pt>
                <c:pt idx="1461">
                  <c:v>44130</c:v>
                </c:pt>
                <c:pt idx="1462">
                  <c:v>44127</c:v>
                </c:pt>
                <c:pt idx="1463">
                  <c:v>44126</c:v>
                </c:pt>
                <c:pt idx="1464">
                  <c:v>44125</c:v>
                </c:pt>
                <c:pt idx="1465">
                  <c:v>44124</c:v>
                </c:pt>
                <c:pt idx="1466">
                  <c:v>44123</c:v>
                </c:pt>
                <c:pt idx="1467">
                  <c:v>44120</c:v>
                </c:pt>
                <c:pt idx="1468">
                  <c:v>44119</c:v>
                </c:pt>
                <c:pt idx="1469">
                  <c:v>44118</c:v>
                </c:pt>
                <c:pt idx="1470">
                  <c:v>44117</c:v>
                </c:pt>
                <c:pt idx="1471">
                  <c:v>44116</c:v>
                </c:pt>
                <c:pt idx="1472">
                  <c:v>44113</c:v>
                </c:pt>
                <c:pt idx="1473">
                  <c:v>44112</c:v>
                </c:pt>
                <c:pt idx="1474">
                  <c:v>44111</c:v>
                </c:pt>
                <c:pt idx="1475">
                  <c:v>44110</c:v>
                </c:pt>
                <c:pt idx="1476">
                  <c:v>44109</c:v>
                </c:pt>
                <c:pt idx="1477">
                  <c:v>44106</c:v>
                </c:pt>
                <c:pt idx="1478">
                  <c:v>44105</c:v>
                </c:pt>
                <c:pt idx="1479">
                  <c:v>44104</c:v>
                </c:pt>
                <c:pt idx="1480">
                  <c:v>44103</c:v>
                </c:pt>
                <c:pt idx="1481">
                  <c:v>44102</c:v>
                </c:pt>
                <c:pt idx="1482">
                  <c:v>44099</c:v>
                </c:pt>
                <c:pt idx="1483">
                  <c:v>44098</c:v>
                </c:pt>
                <c:pt idx="1484">
                  <c:v>44097</c:v>
                </c:pt>
                <c:pt idx="1485">
                  <c:v>44096</c:v>
                </c:pt>
                <c:pt idx="1486">
                  <c:v>44095</c:v>
                </c:pt>
                <c:pt idx="1487">
                  <c:v>44092</c:v>
                </c:pt>
                <c:pt idx="1488">
                  <c:v>44091</c:v>
                </c:pt>
                <c:pt idx="1489">
                  <c:v>44090</c:v>
                </c:pt>
                <c:pt idx="1490">
                  <c:v>44089</c:v>
                </c:pt>
                <c:pt idx="1491">
                  <c:v>44088</c:v>
                </c:pt>
                <c:pt idx="1492">
                  <c:v>44085</c:v>
                </c:pt>
                <c:pt idx="1493">
                  <c:v>44084</c:v>
                </c:pt>
                <c:pt idx="1494">
                  <c:v>44083</c:v>
                </c:pt>
                <c:pt idx="1495">
                  <c:v>44082</c:v>
                </c:pt>
                <c:pt idx="1496">
                  <c:v>44081</c:v>
                </c:pt>
                <c:pt idx="1497">
                  <c:v>44078</c:v>
                </c:pt>
                <c:pt idx="1498">
                  <c:v>44077</c:v>
                </c:pt>
                <c:pt idx="1499">
                  <c:v>44076</c:v>
                </c:pt>
                <c:pt idx="1500">
                  <c:v>44075</c:v>
                </c:pt>
                <c:pt idx="1501">
                  <c:v>44074</c:v>
                </c:pt>
                <c:pt idx="1502">
                  <c:v>44071</c:v>
                </c:pt>
                <c:pt idx="1503">
                  <c:v>44070</c:v>
                </c:pt>
                <c:pt idx="1504">
                  <c:v>44069</c:v>
                </c:pt>
                <c:pt idx="1505">
                  <c:v>44068</c:v>
                </c:pt>
                <c:pt idx="1506">
                  <c:v>44067</c:v>
                </c:pt>
                <c:pt idx="1507">
                  <c:v>44064</c:v>
                </c:pt>
                <c:pt idx="1508">
                  <c:v>44063</c:v>
                </c:pt>
                <c:pt idx="1509">
                  <c:v>44062</c:v>
                </c:pt>
                <c:pt idx="1510">
                  <c:v>44061</c:v>
                </c:pt>
                <c:pt idx="1511">
                  <c:v>44060</c:v>
                </c:pt>
                <c:pt idx="1512">
                  <c:v>44057</c:v>
                </c:pt>
                <c:pt idx="1513">
                  <c:v>44056</c:v>
                </c:pt>
                <c:pt idx="1514">
                  <c:v>44055</c:v>
                </c:pt>
                <c:pt idx="1515">
                  <c:v>44054</c:v>
                </c:pt>
                <c:pt idx="1516">
                  <c:v>44053</c:v>
                </c:pt>
                <c:pt idx="1517">
                  <c:v>44050</c:v>
                </c:pt>
                <c:pt idx="1518">
                  <c:v>44049</c:v>
                </c:pt>
                <c:pt idx="1519">
                  <c:v>44048</c:v>
                </c:pt>
                <c:pt idx="1520">
                  <c:v>44047</c:v>
                </c:pt>
                <c:pt idx="1521">
                  <c:v>44046</c:v>
                </c:pt>
                <c:pt idx="1522">
                  <c:v>44043</c:v>
                </c:pt>
                <c:pt idx="1523">
                  <c:v>44042</c:v>
                </c:pt>
                <c:pt idx="1524">
                  <c:v>44041</c:v>
                </c:pt>
                <c:pt idx="1525">
                  <c:v>44040</c:v>
                </c:pt>
                <c:pt idx="1526">
                  <c:v>44039</c:v>
                </c:pt>
                <c:pt idx="1527">
                  <c:v>44036</c:v>
                </c:pt>
                <c:pt idx="1528">
                  <c:v>44035</c:v>
                </c:pt>
                <c:pt idx="1529">
                  <c:v>44034</c:v>
                </c:pt>
                <c:pt idx="1530">
                  <c:v>44033</c:v>
                </c:pt>
                <c:pt idx="1531">
                  <c:v>44032</c:v>
                </c:pt>
                <c:pt idx="1532">
                  <c:v>44029</c:v>
                </c:pt>
                <c:pt idx="1533">
                  <c:v>44028</c:v>
                </c:pt>
                <c:pt idx="1534">
                  <c:v>44027</c:v>
                </c:pt>
                <c:pt idx="1535">
                  <c:v>44026</c:v>
                </c:pt>
                <c:pt idx="1536">
                  <c:v>44025</c:v>
                </c:pt>
                <c:pt idx="1537">
                  <c:v>44022</c:v>
                </c:pt>
                <c:pt idx="1538">
                  <c:v>44021</c:v>
                </c:pt>
                <c:pt idx="1539">
                  <c:v>44020</c:v>
                </c:pt>
                <c:pt idx="1540">
                  <c:v>44019</c:v>
                </c:pt>
                <c:pt idx="1541">
                  <c:v>44018</c:v>
                </c:pt>
                <c:pt idx="1542">
                  <c:v>44015</c:v>
                </c:pt>
                <c:pt idx="1543">
                  <c:v>44014</c:v>
                </c:pt>
                <c:pt idx="1544">
                  <c:v>44013</c:v>
                </c:pt>
                <c:pt idx="1545">
                  <c:v>44012</c:v>
                </c:pt>
                <c:pt idx="1546">
                  <c:v>44011</c:v>
                </c:pt>
                <c:pt idx="1547">
                  <c:v>44008</c:v>
                </c:pt>
                <c:pt idx="1548">
                  <c:v>44007</c:v>
                </c:pt>
                <c:pt idx="1549">
                  <c:v>44006</c:v>
                </c:pt>
                <c:pt idx="1550">
                  <c:v>44005</c:v>
                </c:pt>
                <c:pt idx="1551">
                  <c:v>44004</c:v>
                </c:pt>
                <c:pt idx="1552">
                  <c:v>44001</c:v>
                </c:pt>
                <c:pt idx="1553">
                  <c:v>44000</c:v>
                </c:pt>
                <c:pt idx="1554">
                  <c:v>43999</c:v>
                </c:pt>
                <c:pt idx="1555">
                  <c:v>43998</c:v>
                </c:pt>
                <c:pt idx="1556">
                  <c:v>43997</c:v>
                </c:pt>
                <c:pt idx="1557">
                  <c:v>43994</c:v>
                </c:pt>
                <c:pt idx="1558">
                  <c:v>43993</c:v>
                </c:pt>
                <c:pt idx="1559">
                  <c:v>43992</c:v>
                </c:pt>
                <c:pt idx="1560">
                  <c:v>43991</c:v>
                </c:pt>
                <c:pt idx="1561">
                  <c:v>43990</c:v>
                </c:pt>
                <c:pt idx="1562">
                  <c:v>43987</c:v>
                </c:pt>
                <c:pt idx="1563">
                  <c:v>43986</c:v>
                </c:pt>
                <c:pt idx="1564">
                  <c:v>43985</c:v>
                </c:pt>
                <c:pt idx="1565">
                  <c:v>43984</c:v>
                </c:pt>
                <c:pt idx="1566">
                  <c:v>43983</c:v>
                </c:pt>
                <c:pt idx="1567">
                  <c:v>43980</c:v>
                </c:pt>
                <c:pt idx="1568">
                  <c:v>43979</c:v>
                </c:pt>
                <c:pt idx="1569">
                  <c:v>43978</c:v>
                </c:pt>
                <c:pt idx="1570">
                  <c:v>43977</c:v>
                </c:pt>
                <c:pt idx="1571">
                  <c:v>43976</c:v>
                </c:pt>
                <c:pt idx="1572">
                  <c:v>43973</c:v>
                </c:pt>
                <c:pt idx="1573">
                  <c:v>43972</c:v>
                </c:pt>
                <c:pt idx="1574">
                  <c:v>43971</c:v>
                </c:pt>
                <c:pt idx="1575">
                  <c:v>43970</c:v>
                </c:pt>
                <c:pt idx="1576">
                  <c:v>43969</c:v>
                </c:pt>
                <c:pt idx="1577">
                  <c:v>43966</c:v>
                </c:pt>
                <c:pt idx="1578">
                  <c:v>43965</c:v>
                </c:pt>
                <c:pt idx="1579">
                  <c:v>43964</c:v>
                </c:pt>
                <c:pt idx="1580">
                  <c:v>43963</c:v>
                </c:pt>
                <c:pt idx="1581">
                  <c:v>43962</c:v>
                </c:pt>
                <c:pt idx="1582">
                  <c:v>43959</c:v>
                </c:pt>
                <c:pt idx="1583">
                  <c:v>43958</c:v>
                </c:pt>
                <c:pt idx="1584">
                  <c:v>43957</c:v>
                </c:pt>
                <c:pt idx="1585">
                  <c:v>43956</c:v>
                </c:pt>
                <c:pt idx="1586">
                  <c:v>43955</c:v>
                </c:pt>
                <c:pt idx="1587">
                  <c:v>43951</c:v>
                </c:pt>
                <c:pt idx="1588">
                  <c:v>43950</c:v>
                </c:pt>
                <c:pt idx="1589">
                  <c:v>43949</c:v>
                </c:pt>
                <c:pt idx="1590">
                  <c:v>43948</c:v>
                </c:pt>
                <c:pt idx="1591">
                  <c:v>43945</c:v>
                </c:pt>
                <c:pt idx="1592">
                  <c:v>43944</c:v>
                </c:pt>
                <c:pt idx="1593">
                  <c:v>43943</c:v>
                </c:pt>
                <c:pt idx="1594">
                  <c:v>43942</c:v>
                </c:pt>
                <c:pt idx="1595">
                  <c:v>43941</c:v>
                </c:pt>
                <c:pt idx="1596">
                  <c:v>43938</c:v>
                </c:pt>
                <c:pt idx="1597">
                  <c:v>43937</c:v>
                </c:pt>
                <c:pt idx="1598">
                  <c:v>43936</c:v>
                </c:pt>
                <c:pt idx="1599">
                  <c:v>43935</c:v>
                </c:pt>
                <c:pt idx="1600">
                  <c:v>43930</c:v>
                </c:pt>
                <c:pt idx="1601">
                  <c:v>43929</c:v>
                </c:pt>
                <c:pt idx="1602">
                  <c:v>43928</c:v>
                </c:pt>
                <c:pt idx="1603">
                  <c:v>43927</c:v>
                </c:pt>
                <c:pt idx="1604">
                  <c:v>43924</c:v>
                </c:pt>
                <c:pt idx="1605">
                  <c:v>43923</c:v>
                </c:pt>
                <c:pt idx="1606">
                  <c:v>43922</c:v>
                </c:pt>
                <c:pt idx="1607">
                  <c:v>43921</c:v>
                </c:pt>
                <c:pt idx="1608">
                  <c:v>43920</c:v>
                </c:pt>
                <c:pt idx="1609">
                  <c:v>43917</c:v>
                </c:pt>
                <c:pt idx="1610">
                  <c:v>43916</c:v>
                </c:pt>
                <c:pt idx="1611">
                  <c:v>43915</c:v>
                </c:pt>
                <c:pt idx="1612">
                  <c:v>43914</c:v>
                </c:pt>
                <c:pt idx="1613">
                  <c:v>43913</c:v>
                </c:pt>
                <c:pt idx="1614">
                  <c:v>43910</c:v>
                </c:pt>
                <c:pt idx="1615">
                  <c:v>43909</c:v>
                </c:pt>
                <c:pt idx="1616">
                  <c:v>43908</c:v>
                </c:pt>
                <c:pt idx="1617">
                  <c:v>43907</c:v>
                </c:pt>
                <c:pt idx="1618">
                  <c:v>43906</c:v>
                </c:pt>
                <c:pt idx="1619">
                  <c:v>43903</c:v>
                </c:pt>
                <c:pt idx="1620">
                  <c:v>43902</c:v>
                </c:pt>
                <c:pt idx="1621">
                  <c:v>43901</c:v>
                </c:pt>
                <c:pt idx="1622">
                  <c:v>43900</c:v>
                </c:pt>
                <c:pt idx="1623">
                  <c:v>43899</c:v>
                </c:pt>
                <c:pt idx="1624">
                  <c:v>43896</c:v>
                </c:pt>
                <c:pt idx="1625">
                  <c:v>43895</c:v>
                </c:pt>
                <c:pt idx="1626">
                  <c:v>43894</c:v>
                </c:pt>
                <c:pt idx="1627">
                  <c:v>43893</c:v>
                </c:pt>
                <c:pt idx="1628">
                  <c:v>43892</c:v>
                </c:pt>
                <c:pt idx="1629">
                  <c:v>43889</c:v>
                </c:pt>
                <c:pt idx="1630">
                  <c:v>43888</c:v>
                </c:pt>
                <c:pt idx="1631">
                  <c:v>43887</c:v>
                </c:pt>
                <c:pt idx="1632">
                  <c:v>43886</c:v>
                </c:pt>
                <c:pt idx="1633">
                  <c:v>43885</c:v>
                </c:pt>
                <c:pt idx="1634">
                  <c:v>43882</c:v>
                </c:pt>
                <c:pt idx="1635">
                  <c:v>43881</c:v>
                </c:pt>
                <c:pt idx="1636">
                  <c:v>43880</c:v>
                </c:pt>
                <c:pt idx="1637">
                  <c:v>43879</c:v>
                </c:pt>
                <c:pt idx="1638">
                  <c:v>43878</c:v>
                </c:pt>
                <c:pt idx="1639">
                  <c:v>43875</c:v>
                </c:pt>
                <c:pt idx="1640">
                  <c:v>43874</c:v>
                </c:pt>
                <c:pt idx="1641">
                  <c:v>43873</c:v>
                </c:pt>
                <c:pt idx="1642">
                  <c:v>43872</c:v>
                </c:pt>
                <c:pt idx="1643">
                  <c:v>43871</c:v>
                </c:pt>
                <c:pt idx="1644">
                  <c:v>43868</c:v>
                </c:pt>
                <c:pt idx="1645">
                  <c:v>43867</c:v>
                </c:pt>
                <c:pt idx="1646">
                  <c:v>43866</c:v>
                </c:pt>
                <c:pt idx="1647">
                  <c:v>43865</c:v>
                </c:pt>
                <c:pt idx="1648">
                  <c:v>43864</c:v>
                </c:pt>
                <c:pt idx="1649">
                  <c:v>43861</c:v>
                </c:pt>
                <c:pt idx="1650">
                  <c:v>43860</c:v>
                </c:pt>
                <c:pt idx="1651">
                  <c:v>43859</c:v>
                </c:pt>
                <c:pt idx="1652">
                  <c:v>43858</c:v>
                </c:pt>
                <c:pt idx="1653">
                  <c:v>43857</c:v>
                </c:pt>
                <c:pt idx="1654">
                  <c:v>43854</c:v>
                </c:pt>
                <c:pt idx="1655">
                  <c:v>43853</c:v>
                </c:pt>
                <c:pt idx="1656">
                  <c:v>43852</c:v>
                </c:pt>
                <c:pt idx="1657">
                  <c:v>43851</c:v>
                </c:pt>
                <c:pt idx="1658">
                  <c:v>43850</c:v>
                </c:pt>
                <c:pt idx="1659">
                  <c:v>43847</c:v>
                </c:pt>
                <c:pt idx="1660">
                  <c:v>43846</c:v>
                </c:pt>
                <c:pt idx="1661">
                  <c:v>43845</c:v>
                </c:pt>
                <c:pt idx="1662">
                  <c:v>43844</c:v>
                </c:pt>
                <c:pt idx="1663">
                  <c:v>43843</c:v>
                </c:pt>
                <c:pt idx="1664">
                  <c:v>43840</c:v>
                </c:pt>
                <c:pt idx="1665">
                  <c:v>43839</c:v>
                </c:pt>
                <c:pt idx="1666">
                  <c:v>43838</c:v>
                </c:pt>
                <c:pt idx="1667">
                  <c:v>43837</c:v>
                </c:pt>
                <c:pt idx="1668">
                  <c:v>43836</c:v>
                </c:pt>
                <c:pt idx="1669">
                  <c:v>43833</c:v>
                </c:pt>
                <c:pt idx="1670">
                  <c:v>43832</c:v>
                </c:pt>
                <c:pt idx="1671">
                  <c:v>43830</c:v>
                </c:pt>
                <c:pt idx="1672">
                  <c:v>43829</c:v>
                </c:pt>
                <c:pt idx="1673">
                  <c:v>43826</c:v>
                </c:pt>
                <c:pt idx="1674">
                  <c:v>43823</c:v>
                </c:pt>
                <c:pt idx="1675">
                  <c:v>43822</c:v>
                </c:pt>
                <c:pt idx="1676">
                  <c:v>43819</c:v>
                </c:pt>
                <c:pt idx="1677">
                  <c:v>43818</c:v>
                </c:pt>
                <c:pt idx="1678">
                  <c:v>43817</c:v>
                </c:pt>
                <c:pt idx="1679">
                  <c:v>43816</c:v>
                </c:pt>
                <c:pt idx="1680">
                  <c:v>43815</c:v>
                </c:pt>
                <c:pt idx="1681">
                  <c:v>43812</c:v>
                </c:pt>
                <c:pt idx="1682">
                  <c:v>43811</c:v>
                </c:pt>
                <c:pt idx="1683">
                  <c:v>43810</c:v>
                </c:pt>
                <c:pt idx="1684">
                  <c:v>43809</c:v>
                </c:pt>
                <c:pt idx="1685">
                  <c:v>43808</c:v>
                </c:pt>
                <c:pt idx="1686">
                  <c:v>43805</c:v>
                </c:pt>
                <c:pt idx="1687">
                  <c:v>43804</c:v>
                </c:pt>
                <c:pt idx="1688">
                  <c:v>43803</c:v>
                </c:pt>
                <c:pt idx="1689">
                  <c:v>43802</c:v>
                </c:pt>
                <c:pt idx="1690">
                  <c:v>43801</c:v>
                </c:pt>
                <c:pt idx="1691">
                  <c:v>43798</c:v>
                </c:pt>
                <c:pt idx="1692">
                  <c:v>43797</c:v>
                </c:pt>
                <c:pt idx="1693">
                  <c:v>43796</c:v>
                </c:pt>
                <c:pt idx="1694">
                  <c:v>43795</c:v>
                </c:pt>
                <c:pt idx="1695">
                  <c:v>43794</c:v>
                </c:pt>
                <c:pt idx="1696">
                  <c:v>43791</c:v>
                </c:pt>
                <c:pt idx="1697">
                  <c:v>43790</c:v>
                </c:pt>
                <c:pt idx="1698">
                  <c:v>43789</c:v>
                </c:pt>
                <c:pt idx="1699">
                  <c:v>43788</c:v>
                </c:pt>
                <c:pt idx="1700">
                  <c:v>43787</c:v>
                </c:pt>
                <c:pt idx="1701">
                  <c:v>43784</c:v>
                </c:pt>
                <c:pt idx="1702">
                  <c:v>43783</c:v>
                </c:pt>
                <c:pt idx="1703">
                  <c:v>43782</c:v>
                </c:pt>
                <c:pt idx="1704">
                  <c:v>43781</c:v>
                </c:pt>
                <c:pt idx="1705">
                  <c:v>43780</c:v>
                </c:pt>
                <c:pt idx="1706">
                  <c:v>43777</c:v>
                </c:pt>
                <c:pt idx="1707">
                  <c:v>43776</c:v>
                </c:pt>
                <c:pt idx="1708">
                  <c:v>43775</c:v>
                </c:pt>
                <c:pt idx="1709">
                  <c:v>43774</c:v>
                </c:pt>
                <c:pt idx="1710">
                  <c:v>43773</c:v>
                </c:pt>
                <c:pt idx="1711">
                  <c:v>43770</c:v>
                </c:pt>
                <c:pt idx="1712">
                  <c:v>43769</c:v>
                </c:pt>
                <c:pt idx="1713">
                  <c:v>43768</c:v>
                </c:pt>
                <c:pt idx="1714">
                  <c:v>43767</c:v>
                </c:pt>
                <c:pt idx="1715">
                  <c:v>43766</c:v>
                </c:pt>
                <c:pt idx="1716">
                  <c:v>43763</c:v>
                </c:pt>
                <c:pt idx="1717">
                  <c:v>43762</c:v>
                </c:pt>
                <c:pt idx="1718">
                  <c:v>43761</c:v>
                </c:pt>
                <c:pt idx="1719">
                  <c:v>43760</c:v>
                </c:pt>
                <c:pt idx="1720">
                  <c:v>43759</c:v>
                </c:pt>
                <c:pt idx="1721">
                  <c:v>43756</c:v>
                </c:pt>
                <c:pt idx="1722">
                  <c:v>43755</c:v>
                </c:pt>
                <c:pt idx="1723">
                  <c:v>43754</c:v>
                </c:pt>
                <c:pt idx="1724">
                  <c:v>43753</c:v>
                </c:pt>
                <c:pt idx="1725">
                  <c:v>43752</c:v>
                </c:pt>
                <c:pt idx="1726">
                  <c:v>43749</c:v>
                </c:pt>
                <c:pt idx="1727">
                  <c:v>43748</c:v>
                </c:pt>
                <c:pt idx="1728">
                  <c:v>43747</c:v>
                </c:pt>
                <c:pt idx="1729">
                  <c:v>43746</c:v>
                </c:pt>
                <c:pt idx="1730">
                  <c:v>43745</c:v>
                </c:pt>
                <c:pt idx="1731">
                  <c:v>43742</c:v>
                </c:pt>
                <c:pt idx="1732">
                  <c:v>43741</c:v>
                </c:pt>
                <c:pt idx="1733">
                  <c:v>43740</c:v>
                </c:pt>
                <c:pt idx="1734">
                  <c:v>43739</c:v>
                </c:pt>
                <c:pt idx="1735">
                  <c:v>43738</c:v>
                </c:pt>
                <c:pt idx="1736">
                  <c:v>43735</c:v>
                </c:pt>
                <c:pt idx="1737">
                  <c:v>43734</c:v>
                </c:pt>
                <c:pt idx="1738">
                  <c:v>43733</c:v>
                </c:pt>
                <c:pt idx="1739">
                  <c:v>43732</c:v>
                </c:pt>
                <c:pt idx="1740">
                  <c:v>43731</c:v>
                </c:pt>
                <c:pt idx="1741">
                  <c:v>43728</c:v>
                </c:pt>
                <c:pt idx="1742">
                  <c:v>43727</c:v>
                </c:pt>
                <c:pt idx="1743">
                  <c:v>43726</c:v>
                </c:pt>
                <c:pt idx="1744">
                  <c:v>43725</c:v>
                </c:pt>
                <c:pt idx="1745">
                  <c:v>43724</c:v>
                </c:pt>
                <c:pt idx="1746">
                  <c:v>43721</c:v>
                </c:pt>
                <c:pt idx="1747">
                  <c:v>43720</c:v>
                </c:pt>
                <c:pt idx="1748">
                  <c:v>43719</c:v>
                </c:pt>
                <c:pt idx="1749">
                  <c:v>43718</c:v>
                </c:pt>
                <c:pt idx="1750">
                  <c:v>43717</c:v>
                </c:pt>
                <c:pt idx="1751">
                  <c:v>43714</c:v>
                </c:pt>
                <c:pt idx="1752">
                  <c:v>43713</c:v>
                </c:pt>
                <c:pt idx="1753">
                  <c:v>43712</c:v>
                </c:pt>
                <c:pt idx="1754">
                  <c:v>43711</c:v>
                </c:pt>
                <c:pt idx="1755">
                  <c:v>43710</c:v>
                </c:pt>
                <c:pt idx="1756">
                  <c:v>43707</c:v>
                </c:pt>
                <c:pt idx="1757">
                  <c:v>43706</c:v>
                </c:pt>
                <c:pt idx="1758">
                  <c:v>43705</c:v>
                </c:pt>
                <c:pt idx="1759">
                  <c:v>43704</c:v>
                </c:pt>
                <c:pt idx="1760">
                  <c:v>43703</c:v>
                </c:pt>
                <c:pt idx="1761">
                  <c:v>43700</c:v>
                </c:pt>
                <c:pt idx="1762">
                  <c:v>43699</c:v>
                </c:pt>
                <c:pt idx="1763">
                  <c:v>43698</c:v>
                </c:pt>
                <c:pt idx="1764">
                  <c:v>43697</c:v>
                </c:pt>
                <c:pt idx="1765">
                  <c:v>43696</c:v>
                </c:pt>
                <c:pt idx="1766">
                  <c:v>43693</c:v>
                </c:pt>
                <c:pt idx="1767">
                  <c:v>43692</c:v>
                </c:pt>
                <c:pt idx="1768">
                  <c:v>43691</c:v>
                </c:pt>
                <c:pt idx="1769">
                  <c:v>43690</c:v>
                </c:pt>
                <c:pt idx="1770">
                  <c:v>43689</c:v>
                </c:pt>
                <c:pt idx="1771">
                  <c:v>43686</c:v>
                </c:pt>
                <c:pt idx="1772">
                  <c:v>43685</c:v>
                </c:pt>
                <c:pt idx="1773">
                  <c:v>43684</c:v>
                </c:pt>
                <c:pt idx="1774">
                  <c:v>43683</c:v>
                </c:pt>
                <c:pt idx="1775">
                  <c:v>43682</c:v>
                </c:pt>
                <c:pt idx="1776">
                  <c:v>43679</c:v>
                </c:pt>
                <c:pt idx="1777">
                  <c:v>43678</c:v>
                </c:pt>
                <c:pt idx="1778">
                  <c:v>43677</c:v>
                </c:pt>
                <c:pt idx="1779">
                  <c:v>43676</c:v>
                </c:pt>
                <c:pt idx="1780">
                  <c:v>43675</c:v>
                </c:pt>
                <c:pt idx="1781">
                  <c:v>43672</c:v>
                </c:pt>
                <c:pt idx="1782">
                  <c:v>43671</c:v>
                </c:pt>
                <c:pt idx="1783">
                  <c:v>43670</c:v>
                </c:pt>
                <c:pt idx="1784">
                  <c:v>43669</c:v>
                </c:pt>
                <c:pt idx="1785">
                  <c:v>43668</c:v>
                </c:pt>
                <c:pt idx="1786">
                  <c:v>43665</c:v>
                </c:pt>
                <c:pt idx="1787">
                  <c:v>43664</c:v>
                </c:pt>
                <c:pt idx="1788">
                  <c:v>43663</c:v>
                </c:pt>
                <c:pt idx="1789">
                  <c:v>43662</c:v>
                </c:pt>
                <c:pt idx="1790">
                  <c:v>43661</c:v>
                </c:pt>
                <c:pt idx="1791">
                  <c:v>43658</c:v>
                </c:pt>
                <c:pt idx="1792">
                  <c:v>43657</c:v>
                </c:pt>
                <c:pt idx="1793">
                  <c:v>43656</c:v>
                </c:pt>
                <c:pt idx="1794">
                  <c:v>43655</c:v>
                </c:pt>
                <c:pt idx="1795">
                  <c:v>43654</c:v>
                </c:pt>
                <c:pt idx="1796">
                  <c:v>43651</c:v>
                </c:pt>
                <c:pt idx="1797">
                  <c:v>43650</c:v>
                </c:pt>
                <c:pt idx="1798">
                  <c:v>43649</c:v>
                </c:pt>
                <c:pt idx="1799">
                  <c:v>43648</c:v>
                </c:pt>
                <c:pt idx="1800">
                  <c:v>43647</c:v>
                </c:pt>
                <c:pt idx="1801">
                  <c:v>43644</c:v>
                </c:pt>
                <c:pt idx="1802">
                  <c:v>43643</c:v>
                </c:pt>
                <c:pt idx="1803">
                  <c:v>43642</c:v>
                </c:pt>
                <c:pt idx="1804">
                  <c:v>43641</c:v>
                </c:pt>
                <c:pt idx="1805">
                  <c:v>43640</c:v>
                </c:pt>
                <c:pt idx="1806">
                  <c:v>43637</c:v>
                </c:pt>
                <c:pt idx="1807">
                  <c:v>43636</c:v>
                </c:pt>
                <c:pt idx="1808">
                  <c:v>43635</c:v>
                </c:pt>
                <c:pt idx="1809">
                  <c:v>43634</c:v>
                </c:pt>
                <c:pt idx="1810">
                  <c:v>43633</c:v>
                </c:pt>
                <c:pt idx="1811">
                  <c:v>43630</c:v>
                </c:pt>
                <c:pt idx="1812">
                  <c:v>43629</c:v>
                </c:pt>
                <c:pt idx="1813">
                  <c:v>43628</c:v>
                </c:pt>
                <c:pt idx="1814">
                  <c:v>43627</c:v>
                </c:pt>
                <c:pt idx="1815">
                  <c:v>43626</c:v>
                </c:pt>
                <c:pt idx="1816">
                  <c:v>43623</c:v>
                </c:pt>
                <c:pt idx="1817">
                  <c:v>43622</c:v>
                </c:pt>
                <c:pt idx="1818">
                  <c:v>43621</c:v>
                </c:pt>
                <c:pt idx="1819">
                  <c:v>43620</c:v>
                </c:pt>
                <c:pt idx="1820">
                  <c:v>43619</c:v>
                </c:pt>
                <c:pt idx="1821">
                  <c:v>43616</c:v>
                </c:pt>
                <c:pt idx="1822">
                  <c:v>43615</c:v>
                </c:pt>
                <c:pt idx="1823">
                  <c:v>43614</c:v>
                </c:pt>
                <c:pt idx="1824">
                  <c:v>43613</c:v>
                </c:pt>
                <c:pt idx="1825">
                  <c:v>43612</c:v>
                </c:pt>
                <c:pt idx="1826">
                  <c:v>43609</c:v>
                </c:pt>
                <c:pt idx="1827">
                  <c:v>43608</c:v>
                </c:pt>
                <c:pt idx="1828">
                  <c:v>43607</c:v>
                </c:pt>
                <c:pt idx="1829">
                  <c:v>43606</c:v>
                </c:pt>
                <c:pt idx="1830">
                  <c:v>43605</c:v>
                </c:pt>
                <c:pt idx="1831">
                  <c:v>43602</c:v>
                </c:pt>
                <c:pt idx="1832">
                  <c:v>43601</c:v>
                </c:pt>
                <c:pt idx="1833">
                  <c:v>43600</c:v>
                </c:pt>
                <c:pt idx="1834">
                  <c:v>43599</c:v>
                </c:pt>
                <c:pt idx="1835">
                  <c:v>43598</c:v>
                </c:pt>
                <c:pt idx="1836">
                  <c:v>43595</c:v>
                </c:pt>
                <c:pt idx="1837">
                  <c:v>43594</c:v>
                </c:pt>
                <c:pt idx="1838">
                  <c:v>43593</c:v>
                </c:pt>
                <c:pt idx="1839">
                  <c:v>43592</c:v>
                </c:pt>
                <c:pt idx="1840">
                  <c:v>43591</c:v>
                </c:pt>
                <c:pt idx="1841">
                  <c:v>43588</c:v>
                </c:pt>
                <c:pt idx="1842">
                  <c:v>43587</c:v>
                </c:pt>
                <c:pt idx="1843">
                  <c:v>43585</c:v>
                </c:pt>
                <c:pt idx="1844">
                  <c:v>43584</c:v>
                </c:pt>
                <c:pt idx="1845">
                  <c:v>43581</c:v>
                </c:pt>
                <c:pt idx="1846">
                  <c:v>43580</c:v>
                </c:pt>
                <c:pt idx="1847">
                  <c:v>43579</c:v>
                </c:pt>
                <c:pt idx="1848">
                  <c:v>43578</c:v>
                </c:pt>
                <c:pt idx="1849">
                  <c:v>43573</c:v>
                </c:pt>
                <c:pt idx="1850">
                  <c:v>43572</c:v>
                </c:pt>
                <c:pt idx="1851">
                  <c:v>43571</c:v>
                </c:pt>
                <c:pt idx="1852">
                  <c:v>43570</c:v>
                </c:pt>
                <c:pt idx="1853">
                  <c:v>43567</c:v>
                </c:pt>
                <c:pt idx="1854">
                  <c:v>43566</c:v>
                </c:pt>
                <c:pt idx="1855">
                  <c:v>43565</c:v>
                </c:pt>
                <c:pt idx="1856">
                  <c:v>43564</c:v>
                </c:pt>
                <c:pt idx="1857">
                  <c:v>43563</c:v>
                </c:pt>
                <c:pt idx="1858">
                  <c:v>43560</c:v>
                </c:pt>
                <c:pt idx="1859">
                  <c:v>43559</c:v>
                </c:pt>
                <c:pt idx="1860">
                  <c:v>43558</c:v>
                </c:pt>
                <c:pt idx="1861">
                  <c:v>43557</c:v>
                </c:pt>
                <c:pt idx="1862">
                  <c:v>43556</c:v>
                </c:pt>
                <c:pt idx="1863">
                  <c:v>43553</c:v>
                </c:pt>
                <c:pt idx="1864">
                  <c:v>43552</c:v>
                </c:pt>
                <c:pt idx="1865">
                  <c:v>43551</c:v>
                </c:pt>
                <c:pt idx="1866">
                  <c:v>43550</c:v>
                </c:pt>
                <c:pt idx="1867">
                  <c:v>43549</c:v>
                </c:pt>
                <c:pt idx="1868">
                  <c:v>43546</c:v>
                </c:pt>
                <c:pt idx="1869">
                  <c:v>43545</c:v>
                </c:pt>
                <c:pt idx="1870">
                  <c:v>43544</c:v>
                </c:pt>
                <c:pt idx="1871">
                  <c:v>43543</c:v>
                </c:pt>
                <c:pt idx="1872">
                  <c:v>43542</c:v>
                </c:pt>
                <c:pt idx="1873">
                  <c:v>43539</c:v>
                </c:pt>
                <c:pt idx="1874">
                  <c:v>43538</c:v>
                </c:pt>
                <c:pt idx="1875">
                  <c:v>43537</c:v>
                </c:pt>
                <c:pt idx="1876">
                  <c:v>43536</c:v>
                </c:pt>
                <c:pt idx="1877">
                  <c:v>43535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43525</c:v>
                </c:pt>
                <c:pt idx="1884">
                  <c:v>43524</c:v>
                </c:pt>
                <c:pt idx="1885">
                  <c:v>43523</c:v>
                </c:pt>
                <c:pt idx="1886">
                  <c:v>43522</c:v>
                </c:pt>
                <c:pt idx="1887">
                  <c:v>43521</c:v>
                </c:pt>
                <c:pt idx="1888">
                  <c:v>43518</c:v>
                </c:pt>
                <c:pt idx="1889">
                  <c:v>43517</c:v>
                </c:pt>
                <c:pt idx="1890">
                  <c:v>43516</c:v>
                </c:pt>
                <c:pt idx="1891">
                  <c:v>43515</c:v>
                </c:pt>
                <c:pt idx="1892">
                  <c:v>43514</c:v>
                </c:pt>
                <c:pt idx="1893">
                  <c:v>43511</c:v>
                </c:pt>
                <c:pt idx="1894">
                  <c:v>43510</c:v>
                </c:pt>
                <c:pt idx="1895">
                  <c:v>43509</c:v>
                </c:pt>
                <c:pt idx="1896">
                  <c:v>43508</c:v>
                </c:pt>
                <c:pt idx="1897">
                  <c:v>43507</c:v>
                </c:pt>
                <c:pt idx="1898">
                  <c:v>43504</c:v>
                </c:pt>
                <c:pt idx="1899">
                  <c:v>43503</c:v>
                </c:pt>
                <c:pt idx="1900">
                  <c:v>43502</c:v>
                </c:pt>
                <c:pt idx="1901">
                  <c:v>43501</c:v>
                </c:pt>
                <c:pt idx="1902">
                  <c:v>43500</c:v>
                </c:pt>
                <c:pt idx="1903">
                  <c:v>43497</c:v>
                </c:pt>
                <c:pt idx="1904">
                  <c:v>43496</c:v>
                </c:pt>
                <c:pt idx="1905">
                  <c:v>43495</c:v>
                </c:pt>
                <c:pt idx="1906">
                  <c:v>43494</c:v>
                </c:pt>
                <c:pt idx="1907">
                  <c:v>43493</c:v>
                </c:pt>
                <c:pt idx="1908">
                  <c:v>43490</c:v>
                </c:pt>
                <c:pt idx="1909">
                  <c:v>43489</c:v>
                </c:pt>
                <c:pt idx="1910">
                  <c:v>43488</c:v>
                </c:pt>
                <c:pt idx="1911">
                  <c:v>43487</c:v>
                </c:pt>
                <c:pt idx="1912">
                  <c:v>43486</c:v>
                </c:pt>
                <c:pt idx="1913">
                  <c:v>43483</c:v>
                </c:pt>
                <c:pt idx="1914">
                  <c:v>43482</c:v>
                </c:pt>
                <c:pt idx="1915">
                  <c:v>43481</c:v>
                </c:pt>
                <c:pt idx="1916">
                  <c:v>43480</c:v>
                </c:pt>
                <c:pt idx="1917">
                  <c:v>43479</c:v>
                </c:pt>
                <c:pt idx="1918">
                  <c:v>43476</c:v>
                </c:pt>
                <c:pt idx="1919">
                  <c:v>43475</c:v>
                </c:pt>
                <c:pt idx="1920">
                  <c:v>43474</c:v>
                </c:pt>
                <c:pt idx="1921">
                  <c:v>43473</c:v>
                </c:pt>
                <c:pt idx="1922">
                  <c:v>43472</c:v>
                </c:pt>
                <c:pt idx="1923">
                  <c:v>43469</c:v>
                </c:pt>
                <c:pt idx="1924">
                  <c:v>43468</c:v>
                </c:pt>
                <c:pt idx="1925">
                  <c:v>43467</c:v>
                </c:pt>
                <c:pt idx="1926">
                  <c:v>43465</c:v>
                </c:pt>
                <c:pt idx="1927">
                  <c:v>43462</c:v>
                </c:pt>
                <c:pt idx="1928">
                  <c:v>43461</c:v>
                </c:pt>
                <c:pt idx="1929">
                  <c:v>43458</c:v>
                </c:pt>
                <c:pt idx="1930">
                  <c:v>43455</c:v>
                </c:pt>
                <c:pt idx="1931">
                  <c:v>43454</c:v>
                </c:pt>
                <c:pt idx="1932">
                  <c:v>43453</c:v>
                </c:pt>
                <c:pt idx="1933">
                  <c:v>43452</c:v>
                </c:pt>
                <c:pt idx="1934">
                  <c:v>43451</c:v>
                </c:pt>
                <c:pt idx="1935">
                  <c:v>43448</c:v>
                </c:pt>
                <c:pt idx="1936">
                  <c:v>43447</c:v>
                </c:pt>
                <c:pt idx="1937">
                  <c:v>43446</c:v>
                </c:pt>
                <c:pt idx="1938">
                  <c:v>43445</c:v>
                </c:pt>
                <c:pt idx="1939">
                  <c:v>43444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43434</c:v>
                </c:pt>
                <c:pt idx="1946">
                  <c:v>43433</c:v>
                </c:pt>
                <c:pt idx="1947">
                  <c:v>43432</c:v>
                </c:pt>
                <c:pt idx="1948">
                  <c:v>43431</c:v>
                </c:pt>
                <c:pt idx="1949">
                  <c:v>43430</c:v>
                </c:pt>
                <c:pt idx="1950">
                  <c:v>43427</c:v>
                </c:pt>
                <c:pt idx="1951">
                  <c:v>43426</c:v>
                </c:pt>
                <c:pt idx="1952">
                  <c:v>43425</c:v>
                </c:pt>
                <c:pt idx="1953">
                  <c:v>43424</c:v>
                </c:pt>
                <c:pt idx="1954">
                  <c:v>43423</c:v>
                </c:pt>
                <c:pt idx="1955">
                  <c:v>43420</c:v>
                </c:pt>
                <c:pt idx="1956">
                  <c:v>43419</c:v>
                </c:pt>
                <c:pt idx="1957">
                  <c:v>43418</c:v>
                </c:pt>
                <c:pt idx="1958">
                  <c:v>43417</c:v>
                </c:pt>
                <c:pt idx="1959">
                  <c:v>43416</c:v>
                </c:pt>
                <c:pt idx="1960">
                  <c:v>43413</c:v>
                </c:pt>
                <c:pt idx="1961">
                  <c:v>43412</c:v>
                </c:pt>
                <c:pt idx="1962">
                  <c:v>43411</c:v>
                </c:pt>
                <c:pt idx="1963">
                  <c:v>43410</c:v>
                </c:pt>
                <c:pt idx="1964">
                  <c:v>43409</c:v>
                </c:pt>
                <c:pt idx="1965">
                  <c:v>43406</c:v>
                </c:pt>
                <c:pt idx="1966">
                  <c:v>43405</c:v>
                </c:pt>
                <c:pt idx="1967">
                  <c:v>43404</c:v>
                </c:pt>
                <c:pt idx="1968">
                  <c:v>43403</c:v>
                </c:pt>
                <c:pt idx="1969">
                  <c:v>43402</c:v>
                </c:pt>
                <c:pt idx="1970">
                  <c:v>43399</c:v>
                </c:pt>
                <c:pt idx="1971">
                  <c:v>43398</c:v>
                </c:pt>
                <c:pt idx="1972">
                  <c:v>43397</c:v>
                </c:pt>
                <c:pt idx="1973">
                  <c:v>43396</c:v>
                </c:pt>
                <c:pt idx="1974">
                  <c:v>43395</c:v>
                </c:pt>
                <c:pt idx="1975">
                  <c:v>43392</c:v>
                </c:pt>
                <c:pt idx="1976">
                  <c:v>43391</c:v>
                </c:pt>
                <c:pt idx="1977">
                  <c:v>43390</c:v>
                </c:pt>
                <c:pt idx="1978">
                  <c:v>43389</c:v>
                </c:pt>
                <c:pt idx="1979">
                  <c:v>43388</c:v>
                </c:pt>
                <c:pt idx="1980">
                  <c:v>43385</c:v>
                </c:pt>
                <c:pt idx="1981">
                  <c:v>43384</c:v>
                </c:pt>
                <c:pt idx="1982">
                  <c:v>43383</c:v>
                </c:pt>
                <c:pt idx="1983">
                  <c:v>43382</c:v>
                </c:pt>
                <c:pt idx="1984">
                  <c:v>43381</c:v>
                </c:pt>
                <c:pt idx="1985">
                  <c:v>43378</c:v>
                </c:pt>
                <c:pt idx="1986">
                  <c:v>43377</c:v>
                </c:pt>
                <c:pt idx="1987">
                  <c:v>43376</c:v>
                </c:pt>
                <c:pt idx="1988">
                  <c:v>43375</c:v>
                </c:pt>
                <c:pt idx="1989">
                  <c:v>43374</c:v>
                </c:pt>
                <c:pt idx="1990">
                  <c:v>43371</c:v>
                </c:pt>
                <c:pt idx="1991">
                  <c:v>43370</c:v>
                </c:pt>
                <c:pt idx="1992">
                  <c:v>43369</c:v>
                </c:pt>
                <c:pt idx="1993">
                  <c:v>43368</c:v>
                </c:pt>
                <c:pt idx="1994">
                  <c:v>43367</c:v>
                </c:pt>
                <c:pt idx="1995">
                  <c:v>43364</c:v>
                </c:pt>
                <c:pt idx="1996">
                  <c:v>43363</c:v>
                </c:pt>
                <c:pt idx="1997">
                  <c:v>43362</c:v>
                </c:pt>
                <c:pt idx="1998">
                  <c:v>43361</c:v>
                </c:pt>
                <c:pt idx="1999">
                  <c:v>43360</c:v>
                </c:pt>
                <c:pt idx="2000">
                  <c:v>43357</c:v>
                </c:pt>
                <c:pt idx="2001">
                  <c:v>43356</c:v>
                </c:pt>
                <c:pt idx="2002">
                  <c:v>43355</c:v>
                </c:pt>
                <c:pt idx="2003">
                  <c:v>43354</c:v>
                </c:pt>
                <c:pt idx="2004">
                  <c:v>43353</c:v>
                </c:pt>
                <c:pt idx="2005">
                  <c:v>43350</c:v>
                </c:pt>
                <c:pt idx="2006">
                  <c:v>43349</c:v>
                </c:pt>
                <c:pt idx="2007">
                  <c:v>43348</c:v>
                </c:pt>
                <c:pt idx="2008">
                  <c:v>43347</c:v>
                </c:pt>
                <c:pt idx="2009">
                  <c:v>43346</c:v>
                </c:pt>
                <c:pt idx="2010">
                  <c:v>43343</c:v>
                </c:pt>
                <c:pt idx="2011">
                  <c:v>43342</c:v>
                </c:pt>
                <c:pt idx="2012">
                  <c:v>43341</c:v>
                </c:pt>
                <c:pt idx="2013">
                  <c:v>43340</c:v>
                </c:pt>
                <c:pt idx="2014">
                  <c:v>43339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43329</c:v>
                </c:pt>
                <c:pt idx="2021">
                  <c:v>43328</c:v>
                </c:pt>
                <c:pt idx="2022">
                  <c:v>43327</c:v>
                </c:pt>
                <c:pt idx="2023">
                  <c:v>43326</c:v>
                </c:pt>
                <c:pt idx="2024">
                  <c:v>43325</c:v>
                </c:pt>
                <c:pt idx="2025">
                  <c:v>43322</c:v>
                </c:pt>
                <c:pt idx="2026">
                  <c:v>43321</c:v>
                </c:pt>
                <c:pt idx="2027">
                  <c:v>43320</c:v>
                </c:pt>
                <c:pt idx="2028">
                  <c:v>43319</c:v>
                </c:pt>
                <c:pt idx="2029">
                  <c:v>43318</c:v>
                </c:pt>
                <c:pt idx="2030">
                  <c:v>43315</c:v>
                </c:pt>
                <c:pt idx="2031">
                  <c:v>43314</c:v>
                </c:pt>
                <c:pt idx="2032">
                  <c:v>43313</c:v>
                </c:pt>
                <c:pt idx="2033">
                  <c:v>43312</c:v>
                </c:pt>
                <c:pt idx="2034">
                  <c:v>43311</c:v>
                </c:pt>
                <c:pt idx="2035">
                  <c:v>43339</c:v>
                </c:pt>
                <c:pt idx="2036">
                  <c:v>43307</c:v>
                </c:pt>
                <c:pt idx="2037">
                  <c:v>43306</c:v>
                </c:pt>
                <c:pt idx="2038">
                  <c:v>43305</c:v>
                </c:pt>
                <c:pt idx="2039">
                  <c:v>43304</c:v>
                </c:pt>
                <c:pt idx="2040">
                  <c:v>43301</c:v>
                </c:pt>
                <c:pt idx="2041">
                  <c:v>43300</c:v>
                </c:pt>
                <c:pt idx="2042">
                  <c:v>43299</c:v>
                </c:pt>
                <c:pt idx="2043">
                  <c:v>43298</c:v>
                </c:pt>
                <c:pt idx="2044">
                  <c:v>43297</c:v>
                </c:pt>
                <c:pt idx="2045">
                  <c:v>43294</c:v>
                </c:pt>
                <c:pt idx="2046">
                  <c:v>43293</c:v>
                </c:pt>
                <c:pt idx="2047">
                  <c:v>43292</c:v>
                </c:pt>
                <c:pt idx="2048">
                  <c:v>43291</c:v>
                </c:pt>
                <c:pt idx="2049">
                  <c:v>43290</c:v>
                </c:pt>
                <c:pt idx="2050">
                  <c:v>43287</c:v>
                </c:pt>
                <c:pt idx="2051">
                  <c:v>43286</c:v>
                </c:pt>
                <c:pt idx="2052">
                  <c:v>43285</c:v>
                </c:pt>
                <c:pt idx="2053">
                  <c:v>43284</c:v>
                </c:pt>
                <c:pt idx="2054">
                  <c:v>43283</c:v>
                </c:pt>
                <c:pt idx="2055">
                  <c:v>43280</c:v>
                </c:pt>
                <c:pt idx="2056">
                  <c:v>43279</c:v>
                </c:pt>
                <c:pt idx="2057">
                  <c:v>43278</c:v>
                </c:pt>
                <c:pt idx="2058">
                  <c:v>43277</c:v>
                </c:pt>
                <c:pt idx="2059">
                  <c:v>43276</c:v>
                </c:pt>
                <c:pt idx="2060">
                  <c:v>43273</c:v>
                </c:pt>
                <c:pt idx="2061">
                  <c:v>43272</c:v>
                </c:pt>
                <c:pt idx="2062">
                  <c:v>43271</c:v>
                </c:pt>
                <c:pt idx="2063">
                  <c:v>43270</c:v>
                </c:pt>
                <c:pt idx="2064">
                  <c:v>43269</c:v>
                </c:pt>
                <c:pt idx="2065">
                  <c:v>43266</c:v>
                </c:pt>
                <c:pt idx="2066">
                  <c:v>43265</c:v>
                </c:pt>
                <c:pt idx="2067">
                  <c:v>43264</c:v>
                </c:pt>
                <c:pt idx="2068">
                  <c:v>43263</c:v>
                </c:pt>
                <c:pt idx="2069">
                  <c:v>43262</c:v>
                </c:pt>
                <c:pt idx="2070">
                  <c:v>43259</c:v>
                </c:pt>
                <c:pt idx="2071">
                  <c:v>43258</c:v>
                </c:pt>
                <c:pt idx="2072">
                  <c:v>43257</c:v>
                </c:pt>
                <c:pt idx="2073">
                  <c:v>43256</c:v>
                </c:pt>
                <c:pt idx="2074">
                  <c:v>43255</c:v>
                </c:pt>
                <c:pt idx="2075">
                  <c:v>43252</c:v>
                </c:pt>
                <c:pt idx="2076">
                  <c:v>43251</c:v>
                </c:pt>
                <c:pt idx="2077">
                  <c:v>43250</c:v>
                </c:pt>
                <c:pt idx="2078">
                  <c:v>43249</c:v>
                </c:pt>
                <c:pt idx="2079">
                  <c:v>43248</c:v>
                </c:pt>
                <c:pt idx="2080">
                  <c:v>43245</c:v>
                </c:pt>
                <c:pt idx="2081">
                  <c:v>43244</c:v>
                </c:pt>
                <c:pt idx="2082">
                  <c:v>43243</c:v>
                </c:pt>
                <c:pt idx="2083">
                  <c:v>43242</c:v>
                </c:pt>
                <c:pt idx="2084">
                  <c:v>43241</c:v>
                </c:pt>
                <c:pt idx="2085">
                  <c:v>43238</c:v>
                </c:pt>
                <c:pt idx="2086">
                  <c:v>43237</c:v>
                </c:pt>
                <c:pt idx="2087">
                  <c:v>43236</c:v>
                </c:pt>
                <c:pt idx="2088">
                  <c:v>43235</c:v>
                </c:pt>
                <c:pt idx="2089">
                  <c:v>43234</c:v>
                </c:pt>
                <c:pt idx="2090">
                  <c:v>43231</c:v>
                </c:pt>
                <c:pt idx="2091">
                  <c:v>43230</c:v>
                </c:pt>
                <c:pt idx="2092">
                  <c:v>43229</c:v>
                </c:pt>
                <c:pt idx="2093">
                  <c:v>43228</c:v>
                </c:pt>
                <c:pt idx="2094">
                  <c:v>43227</c:v>
                </c:pt>
                <c:pt idx="2095">
                  <c:v>43224</c:v>
                </c:pt>
                <c:pt idx="2096">
                  <c:v>43223</c:v>
                </c:pt>
                <c:pt idx="2097">
                  <c:v>43222</c:v>
                </c:pt>
                <c:pt idx="2098">
                  <c:v>43220</c:v>
                </c:pt>
                <c:pt idx="2099">
                  <c:v>43217</c:v>
                </c:pt>
                <c:pt idx="2100">
                  <c:v>43216</c:v>
                </c:pt>
                <c:pt idx="2101">
                  <c:v>43215</c:v>
                </c:pt>
                <c:pt idx="2102">
                  <c:v>43214</c:v>
                </c:pt>
                <c:pt idx="2103">
                  <c:v>43213</c:v>
                </c:pt>
                <c:pt idx="2104">
                  <c:v>43210</c:v>
                </c:pt>
                <c:pt idx="2105">
                  <c:v>43209</c:v>
                </c:pt>
                <c:pt idx="2106">
                  <c:v>43208</c:v>
                </c:pt>
                <c:pt idx="2107">
                  <c:v>43207</c:v>
                </c:pt>
                <c:pt idx="2108">
                  <c:v>43206</c:v>
                </c:pt>
                <c:pt idx="2109">
                  <c:v>43203</c:v>
                </c:pt>
                <c:pt idx="2110">
                  <c:v>43202</c:v>
                </c:pt>
                <c:pt idx="2111">
                  <c:v>43201</c:v>
                </c:pt>
                <c:pt idx="2112">
                  <c:v>43200</c:v>
                </c:pt>
                <c:pt idx="2113">
                  <c:v>43199</c:v>
                </c:pt>
                <c:pt idx="2114">
                  <c:v>43196</c:v>
                </c:pt>
                <c:pt idx="2115">
                  <c:v>43195</c:v>
                </c:pt>
                <c:pt idx="2116">
                  <c:v>43194</c:v>
                </c:pt>
                <c:pt idx="2117">
                  <c:v>43193</c:v>
                </c:pt>
                <c:pt idx="2118">
                  <c:v>43188</c:v>
                </c:pt>
                <c:pt idx="2119">
                  <c:v>43187</c:v>
                </c:pt>
                <c:pt idx="2120">
                  <c:v>43186</c:v>
                </c:pt>
                <c:pt idx="2121">
                  <c:v>43185</c:v>
                </c:pt>
                <c:pt idx="2122">
                  <c:v>43182</c:v>
                </c:pt>
                <c:pt idx="2123">
                  <c:v>43181</c:v>
                </c:pt>
                <c:pt idx="2124">
                  <c:v>43180</c:v>
                </c:pt>
                <c:pt idx="2125">
                  <c:v>43179</c:v>
                </c:pt>
                <c:pt idx="2126">
                  <c:v>43178</c:v>
                </c:pt>
                <c:pt idx="2127">
                  <c:v>43175</c:v>
                </c:pt>
                <c:pt idx="2128">
                  <c:v>43174</c:v>
                </c:pt>
                <c:pt idx="2129">
                  <c:v>43173</c:v>
                </c:pt>
                <c:pt idx="2130">
                  <c:v>43172</c:v>
                </c:pt>
                <c:pt idx="2131">
                  <c:v>43171</c:v>
                </c:pt>
                <c:pt idx="2132">
                  <c:v>43168</c:v>
                </c:pt>
                <c:pt idx="2133">
                  <c:v>43167</c:v>
                </c:pt>
                <c:pt idx="2134">
                  <c:v>43166</c:v>
                </c:pt>
                <c:pt idx="2135">
                  <c:v>43165</c:v>
                </c:pt>
                <c:pt idx="2136">
                  <c:v>43164</c:v>
                </c:pt>
                <c:pt idx="2137">
                  <c:v>43161</c:v>
                </c:pt>
                <c:pt idx="2138">
                  <c:v>43160</c:v>
                </c:pt>
                <c:pt idx="2139">
                  <c:v>43159</c:v>
                </c:pt>
                <c:pt idx="2140">
                  <c:v>43158</c:v>
                </c:pt>
                <c:pt idx="2141">
                  <c:v>43157</c:v>
                </c:pt>
                <c:pt idx="2142">
                  <c:v>43154</c:v>
                </c:pt>
                <c:pt idx="2143">
                  <c:v>43153</c:v>
                </c:pt>
                <c:pt idx="2144">
                  <c:v>43152</c:v>
                </c:pt>
                <c:pt idx="2145">
                  <c:v>43151</c:v>
                </c:pt>
                <c:pt idx="2146">
                  <c:v>43150</c:v>
                </c:pt>
                <c:pt idx="2147">
                  <c:v>43147</c:v>
                </c:pt>
                <c:pt idx="2148">
                  <c:v>43146</c:v>
                </c:pt>
                <c:pt idx="2149">
                  <c:v>43145</c:v>
                </c:pt>
                <c:pt idx="2150">
                  <c:v>43144</c:v>
                </c:pt>
                <c:pt idx="2151">
                  <c:v>43143</c:v>
                </c:pt>
                <c:pt idx="2152">
                  <c:v>43140</c:v>
                </c:pt>
                <c:pt idx="2153">
                  <c:v>43139</c:v>
                </c:pt>
                <c:pt idx="2154">
                  <c:v>43138</c:v>
                </c:pt>
                <c:pt idx="2155">
                  <c:v>43137</c:v>
                </c:pt>
                <c:pt idx="2156">
                  <c:v>43136</c:v>
                </c:pt>
                <c:pt idx="2157">
                  <c:v>43133</c:v>
                </c:pt>
                <c:pt idx="2158">
                  <c:v>43132</c:v>
                </c:pt>
                <c:pt idx="2159">
                  <c:v>43131</c:v>
                </c:pt>
                <c:pt idx="2160">
                  <c:v>43130</c:v>
                </c:pt>
                <c:pt idx="2161">
                  <c:v>43129</c:v>
                </c:pt>
                <c:pt idx="2162">
                  <c:v>43126</c:v>
                </c:pt>
                <c:pt idx="2163">
                  <c:v>43125</c:v>
                </c:pt>
                <c:pt idx="2164">
                  <c:v>43124</c:v>
                </c:pt>
                <c:pt idx="2165">
                  <c:v>43123</c:v>
                </c:pt>
                <c:pt idx="2166">
                  <c:v>43122</c:v>
                </c:pt>
                <c:pt idx="2167">
                  <c:v>43119</c:v>
                </c:pt>
                <c:pt idx="2168">
                  <c:v>43118</c:v>
                </c:pt>
                <c:pt idx="2169">
                  <c:v>43117</c:v>
                </c:pt>
                <c:pt idx="2170">
                  <c:v>43116</c:v>
                </c:pt>
                <c:pt idx="2171">
                  <c:v>43115</c:v>
                </c:pt>
                <c:pt idx="2172">
                  <c:v>43112</c:v>
                </c:pt>
                <c:pt idx="2173">
                  <c:v>43111</c:v>
                </c:pt>
                <c:pt idx="2174">
                  <c:v>43110</c:v>
                </c:pt>
                <c:pt idx="2175">
                  <c:v>43109</c:v>
                </c:pt>
                <c:pt idx="2176">
                  <c:v>43108</c:v>
                </c:pt>
                <c:pt idx="2177">
                  <c:v>43105</c:v>
                </c:pt>
                <c:pt idx="2178">
                  <c:v>43104</c:v>
                </c:pt>
                <c:pt idx="2179">
                  <c:v>43103</c:v>
                </c:pt>
                <c:pt idx="2180">
                  <c:v>43102</c:v>
                </c:pt>
                <c:pt idx="2181">
                  <c:v>43098</c:v>
                </c:pt>
                <c:pt idx="2182">
                  <c:v>43097</c:v>
                </c:pt>
                <c:pt idx="2183">
                  <c:v>43096</c:v>
                </c:pt>
                <c:pt idx="2184">
                  <c:v>43091</c:v>
                </c:pt>
                <c:pt idx="2185">
                  <c:v>43090</c:v>
                </c:pt>
                <c:pt idx="2186">
                  <c:v>43089</c:v>
                </c:pt>
                <c:pt idx="2187">
                  <c:v>43088</c:v>
                </c:pt>
                <c:pt idx="2188">
                  <c:v>43087</c:v>
                </c:pt>
                <c:pt idx="2189">
                  <c:v>43084</c:v>
                </c:pt>
                <c:pt idx="2190">
                  <c:v>43083</c:v>
                </c:pt>
                <c:pt idx="2191">
                  <c:v>43082</c:v>
                </c:pt>
                <c:pt idx="2192">
                  <c:v>43081</c:v>
                </c:pt>
                <c:pt idx="2193">
                  <c:v>43080</c:v>
                </c:pt>
                <c:pt idx="2194">
                  <c:v>43077</c:v>
                </c:pt>
                <c:pt idx="2195">
                  <c:v>43076</c:v>
                </c:pt>
                <c:pt idx="2196">
                  <c:v>43075</c:v>
                </c:pt>
                <c:pt idx="2197">
                  <c:v>43074</c:v>
                </c:pt>
                <c:pt idx="2198">
                  <c:v>43073</c:v>
                </c:pt>
                <c:pt idx="2199">
                  <c:v>43070</c:v>
                </c:pt>
                <c:pt idx="2200">
                  <c:v>43069</c:v>
                </c:pt>
                <c:pt idx="2201">
                  <c:v>43068</c:v>
                </c:pt>
                <c:pt idx="2202">
                  <c:v>43067</c:v>
                </c:pt>
                <c:pt idx="2203">
                  <c:v>43066</c:v>
                </c:pt>
                <c:pt idx="2204">
                  <c:v>43063</c:v>
                </c:pt>
              </c:numCache>
            </c:numRef>
          </c:cat>
          <c:val>
            <c:numRef>
              <c:f>Output1!$DL$9:$DL$2213</c:f>
              <c:numCache>
                <c:formatCode>0.00</c:formatCode>
                <c:ptCount val="2205"/>
                <c:pt idx="1672">
                  <c:v>13.32</c:v>
                </c:pt>
                <c:pt idx="1673">
                  <c:v>13.76</c:v>
                </c:pt>
                <c:pt idx="1674">
                  <c:v>14.05</c:v>
                </c:pt>
                <c:pt idx="1675">
                  <c:v>14.09</c:v>
                </c:pt>
                <c:pt idx="1676">
                  <c:v>14.93</c:v>
                </c:pt>
                <c:pt idx="1677">
                  <c:v>15.06</c:v>
                </c:pt>
                <c:pt idx="1678">
                  <c:v>15</c:v>
                </c:pt>
                <c:pt idx="1679">
                  <c:v>14.76</c:v>
                </c:pt>
                <c:pt idx="1680">
                  <c:v>14.43</c:v>
                </c:pt>
                <c:pt idx="1681">
                  <c:v>14.47</c:v>
                </c:pt>
                <c:pt idx="1682">
                  <c:v>15</c:v>
                </c:pt>
                <c:pt idx="1683">
                  <c:v>14.55</c:v>
                </c:pt>
                <c:pt idx="1684">
                  <c:v>14.87</c:v>
                </c:pt>
                <c:pt idx="1685">
                  <c:v>15.13</c:v>
                </c:pt>
                <c:pt idx="1686">
                  <c:v>15.58</c:v>
                </c:pt>
                <c:pt idx="1687">
                  <c:v>15.63</c:v>
                </c:pt>
                <c:pt idx="1688">
                  <c:v>15.77</c:v>
                </c:pt>
                <c:pt idx="1689">
                  <c:v>16.11</c:v>
                </c:pt>
                <c:pt idx="1690">
                  <c:v>16.18</c:v>
                </c:pt>
                <c:pt idx="1691">
                  <c:v>16.46</c:v>
                </c:pt>
                <c:pt idx="1692">
                  <c:v>16.84</c:v>
                </c:pt>
                <c:pt idx="1693">
                  <c:v>16.989999999999998</c:v>
                </c:pt>
                <c:pt idx="1694">
                  <c:v>16.899999999999999</c:v>
                </c:pt>
                <c:pt idx="1695">
                  <c:v>17.32</c:v>
                </c:pt>
                <c:pt idx="1696">
                  <c:v>17.329999999999998</c:v>
                </c:pt>
                <c:pt idx="1697">
                  <c:v>17.100000000000001</c:v>
                </c:pt>
                <c:pt idx="1698">
                  <c:v>17</c:v>
                </c:pt>
                <c:pt idx="1699">
                  <c:v>17.04</c:v>
                </c:pt>
                <c:pt idx="1700">
                  <c:v>17.11</c:v>
                </c:pt>
                <c:pt idx="1701">
                  <c:v>17.41</c:v>
                </c:pt>
                <c:pt idx="1702">
                  <c:v>17.190000000000001</c:v>
                </c:pt>
                <c:pt idx="1703">
                  <c:v>17.04</c:v>
                </c:pt>
                <c:pt idx="1704">
                  <c:v>17.21</c:v>
                </c:pt>
                <c:pt idx="1705">
                  <c:v>17.399999999999999</c:v>
                </c:pt>
                <c:pt idx="1706">
                  <c:v>17.510000000000002</c:v>
                </c:pt>
                <c:pt idx="1707">
                  <c:v>17.72</c:v>
                </c:pt>
                <c:pt idx="1708">
                  <c:v>17.829999999999998</c:v>
                </c:pt>
                <c:pt idx="1709">
                  <c:v>18.239999999999998</c:v>
                </c:pt>
                <c:pt idx="1710">
                  <c:v>18.32</c:v>
                </c:pt>
                <c:pt idx="1711">
                  <c:v>17.79</c:v>
                </c:pt>
                <c:pt idx="1712">
                  <c:v>17.84</c:v>
                </c:pt>
                <c:pt idx="1713">
                  <c:v>18.12</c:v>
                </c:pt>
                <c:pt idx="1714">
                  <c:v>17.899999999999999</c:v>
                </c:pt>
                <c:pt idx="1715">
                  <c:v>18</c:v>
                </c:pt>
                <c:pt idx="1716">
                  <c:v>18.3</c:v>
                </c:pt>
                <c:pt idx="1717">
                  <c:v>18.54</c:v>
                </c:pt>
                <c:pt idx="1718">
                  <c:v>18.399999999999999</c:v>
                </c:pt>
                <c:pt idx="1719">
                  <c:v>18.53</c:v>
                </c:pt>
                <c:pt idx="1720">
                  <c:v>18.940000000000001</c:v>
                </c:pt>
                <c:pt idx="1721">
                  <c:v>18.91</c:v>
                </c:pt>
                <c:pt idx="1722">
                  <c:v>19.11</c:v>
                </c:pt>
                <c:pt idx="1723">
                  <c:v>19.21</c:v>
                </c:pt>
                <c:pt idx="1724">
                  <c:v>19.54</c:v>
                </c:pt>
                <c:pt idx="1725">
                  <c:v>19.3</c:v>
                </c:pt>
                <c:pt idx="1726">
                  <c:v>19.45</c:v>
                </c:pt>
                <c:pt idx="1727">
                  <c:v>19</c:v>
                </c:pt>
                <c:pt idx="1728">
                  <c:v>19.010000000000002</c:v>
                </c:pt>
                <c:pt idx="1729">
                  <c:v>18.899999999999999</c:v>
                </c:pt>
                <c:pt idx="1730">
                  <c:v>18.96</c:v>
                </c:pt>
                <c:pt idx="1731">
                  <c:v>19.010000000000002</c:v>
                </c:pt>
                <c:pt idx="1732">
                  <c:v>19.13</c:v>
                </c:pt>
                <c:pt idx="1733">
                  <c:v>19.25</c:v>
                </c:pt>
                <c:pt idx="1734">
                  <c:v>19.87</c:v>
                </c:pt>
                <c:pt idx="1735">
                  <c:v>19.63</c:v>
                </c:pt>
                <c:pt idx="1736">
                  <c:v>19.63</c:v>
                </c:pt>
                <c:pt idx="1737">
                  <c:v>19.899999999999999</c:v>
                </c:pt>
                <c:pt idx="1738">
                  <c:v>19.690000000000001</c:v>
                </c:pt>
                <c:pt idx="1739">
                  <c:v>19.989999999999998</c:v>
                </c:pt>
                <c:pt idx="1740">
                  <c:v>20.03</c:v>
                </c:pt>
                <c:pt idx="1741">
                  <c:v>20.3</c:v>
                </c:pt>
                <c:pt idx="1742">
                  <c:v>20.45</c:v>
                </c:pt>
                <c:pt idx="1743">
                  <c:v>19.93</c:v>
                </c:pt>
                <c:pt idx="1744">
                  <c:v>20.59</c:v>
                </c:pt>
                <c:pt idx="1745">
                  <c:v>20.55</c:v>
                </c:pt>
                <c:pt idx="1746">
                  <c:v>19.73</c:v>
                </c:pt>
                <c:pt idx="1747">
                  <c:v>19.73</c:v>
                </c:pt>
                <c:pt idx="1748">
                  <c:v>20</c:v>
                </c:pt>
                <c:pt idx="1749">
                  <c:v>20.11</c:v>
                </c:pt>
                <c:pt idx="1750">
                  <c:v>18.91</c:v>
                </c:pt>
                <c:pt idx="1751">
                  <c:v>18.77</c:v>
                </c:pt>
                <c:pt idx="1752">
                  <c:v>18.75</c:v>
                </c:pt>
                <c:pt idx="1753">
                  <c:v>18.54</c:v>
                </c:pt>
                <c:pt idx="1754">
                  <c:v>18.329999999999998</c:v>
                </c:pt>
                <c:pt idx="1755">
                  <c:v>18.57</c:v>
                </c:pt>
                <c:pt idx="1756">
                  <c:v>18.75</c:v>
                </c:pt>
                <c:pt idx="1757">
                  <c:v>18.71</c:v>
                </c:pt>
                <c:pt idx="1758">
                  <c:v>18.600000000000001</c:v>
                </c:pt>
                <c:pt idx="1759">
                  <c:v>18.739999999999998</c:v>
                </c:pt>
                <c:pt idx="1760">
                  <c:v>18.73</c:v>
                </c:pt>
                <c:pt idx="1761">
                  <c:v>18.88</c:v>
                </c:pt>
                <c:pt idx="1762">
                  <c:v>19.07</c:v>
                </c:pt>
                <c:pt idx="1763">
                  <c:v>19.12</c:v>
                </c:pt>
                <c:pt idx="1764">
                  <c:v>19.07</c:v>
                </c:pt>
                <c:pt idx="1765">
                  <c:v>18.940000000000001</c:v>
                </c:pt>
                <c:pt idx="1766">
                  <c:v>19.05</c:v>
                </c:pt>
                <c:pt idx="1767">
                  <c:v>19.21</c:v>
                </c:pt>
                <c:pt idx="1768">
                  <c:v>19.43</c:v>
                </c:pt>
                <c:pt idx="1769">
                  <c:v>19.350000000000001</c:v>
                </c:pt>
                <c:pt idx="1770">
                  <c:v>19.02</c:v>
                </c:pt>
                <c:pt idx="1771">
                  <c:v>19.45</c:v>
                </c:pt>
                <c:pt idx="1772">
                  <c:v>19.27</c:v>
                </c:pt>
                <c:pt idx="1773">
                  <c:v>19.329999999999998</c:v>
                </c:pt>
                <c:pt idx="1774">
                  <c:v>19.34</c:v>
                </c:pt>
                <c:pt idx="1775">
                  <c:v>19.48</c:v>
                </c:pt>
                <c:pt idx="1776">
                  <c:v>19.79</c:v>
                </c:pt>
                <c:pt idx="1777">
                  <c:v>20.38</c:v>
                </c:pt>
                <c:pt idx="1778">
                  <c:v>19.940000000000001</c:v>
                </c:pt>
                <c:pt idx="1779">
                  <c:v>19.809999999999999</c:v>
                </c:pt>
                <c:pt idx="1780">
                  <c:v>19.829999999999998</c:v>
                </c:pt>
                <c:pt idx="1781">
                  <c:v>20.09</c:v>
                </c:pt>
                <c:pt idx="1782">
                  <c:v>20.190000000000001</c:v>
                </c:pt>
                <c:pt idx="1783">
                  <c:v>20.13</c:v>
                </c:pt>
                <c:pt idx="1784">
                  <c:v>20.37</c:v>
                </c:pt>
                <c:pt idx="1785">
                  <c:v>20.22</c:v>
                </c:pt>
                <c:pt idx="1786">
                  <c:v>20.36</c:v>
                </c:pt>
                <c:pt idx="1787">
                  <c:v>20.16</c:v>
                </c:pt>
                <c:pt idx="1788">
                  <c:v>20.27</c:v>
                </c:pt>
                <c:pt idx="1789">
                  <c:v>20.53</c:v>
                </c:pt>
                <c:pt idx="1790">
                  <c:v>20.97</c:v>
                </c:pt>
                <c:pt idx="1791">
                  <c:v>21.25</c:v>
                </c:pt>
                <c:pt idx="1792">
                  <c:v>20.74</c:v>
                </c:pt>
                <c:pt idx="1793">
                  <c:v>20.36</c:v>
                </c:pt>
                <c:pt idx="1794">
                  <c:v>20.100000000000001</c:v>
                </c:pt>
                <c:pt idx="1795">
                  <c:v>19.71</c:v>
                </c:pt>
                <c:pt idx="1796">
                  <c:v>19.649999999999999</c:v>
                </c:pt>
                <c:pt idx="1797">
                  <c:v>19.329999999999998</c:v>
                </c:pt>
                <c:pt idx="1798">
                  <c:v>19.12</c:v>
                </c:pt>
                <c:pt idx="1799">
                  <c:v>19.23</c:v>
                </c:pt>
                <c:pt idx="1800">
                  <c:v>19.63</c:v>
                </c:pt>
                <c:pt idx="1801">
                  <c:v>19.63</c:v>
                </c:pt>
                <c:pt idx="1802">
                  <c:v>19.829999999999998</c:v>
                </c:pt>
                <c:pt idx="1803">
                  <c:v>19.98</c:v>
                </c:pt>
                <c:pt idx="1804">
                  <c:v>19.93</c:v>
                </c:pt>
                <c:pt idx="1805">
                  <c:v>20.13</c:v>
                </c:pt>
                <c:pt idx="1806">
                  <c:v>19.989999999999998</c:v>
                </c:pt>
                <c:pt idx="1807">
                  <c:v>19.68</c:v>
                </c:pt>
                <c:pt idx="1808">
                  <c:v>19.48</c:v>
                </c:pt>
                <c:pt idx="1809">
                  <c:v>19.63</c:v>
                </c:pt>
                <c:pt idx="1810">
                  <c:v>19.829999999999998</c:v>
                </c:pt>
                <c:pt idx="1811">
                  <c:v>19.79</c:v>
                </c:pt>
                <c:pt idx="1812">
                  <c:v>20.03</c:v>
                </c:pt>
                <c:pt idx="1813">
                  <c:v>19.93</c:v>
                </c:pt>
                <c:pt idx="1814">
                  <c:v>19.93</c:v>
                </c:pt>
                <c:pt idx="1815">
                  <c:v>20.53</c:v>
                </c:pt>
                <c:pt idx="1816">
                  <c:v>20.2</c:v>
                </c:pt>
                <c:pt idx="1817">
                  <c:v>19.7</c:v>
                </c:pt>
                <c:pt idx="1818">
                  <c:v>19.71</c:v>
                </c:pt>
                <c:pt idx="1819">
                  <c:v>19.829999999999998</c:v>
                </c:pt>
                <c:pt idx="1820">
                  <c:v>19.78</c:v>
                </c:pt>
                <c:pt idx="1821">
                  <c:v>19.98</c:v>
                </c:pt>
                <c:pt idx="1822">
                  <c:v>20.73</c:v>
                </c:pt>
                <c:pt idx="1823">
                  <c:v>20.88</c:v>
                </c:pt>
                <c:pt idx="1824">
                  <c:v>20.88</c:v>
                </c:pt>
                <c:pt idx="1825">
                  <c:v>20.53</c:v>
                </c:pt>
                <c:pt idx="1826">
                  <c:v>20.63</c:v>
                </c:pt>
                <c:pt idx="1827">
                  <c:v>20.78</c:v>
                </c:pt>
                <c:pt idx="1828">
                  <c:v>20.83</c:v>
                </c:pt>
                <c:pt idx="1829">
                  <c:v>20.58</c:v>
                </c:pt>
                <c:pt idx="1830">
                  <c:v>20.63</c:v>
                </c:pt>
                <c:pt idx="1831">
                  <c:v>20.68</c:v>
                </c:pt>
                <c:pt idx="1832">
                  <c:v>20.83</c:v>
                </c:pt>
                <c:pt idx="1833">
                  <c:v>21.13</c:v>
                </c:pt>
                <c:pt idx="1834">
                  <c:v>20.93</c:v>
                </c:pt>
                <c:pt idx="1835">
                  <c:v>20.73</c:v>
                </c:pt>
                <c:pt idx="1836">
                  <c:v>20.68</c:v>
                </c:pt>
                <c:pt idx="1837">
                  <c:v>21.35</c:v>
                </c:pt>
                <c:pt idx="1838">
                  <c:v>21.28</c:v>
                </c:pt>
                <c:pt idx="1839">
                  <c:v>21.13</c:v>
                </c:pt>
                <c:pt idx="1840">
                  <c:v>21.13</c:v>
                </c:pt>
                <c:pt idx="1841">
                  <c:v>21.13</c:v>
                </c:pt>
                <c:pt idx="1842">
                  <c:v>20.53</c:v>
                </c:pt>
                <c:pt idx="1843">
                  <c:v>21.28</c:v>
                </c:pt>
                <c:pt idx="1844">
                  <c:v>21.7</c:v>
                </c:pt>
                <c:pt idx="1845">
                  <c:v>21.78</c:v>
                </c:pt>
                <c:pt idx="1846">
                  <c:v>22.03</c:v>
                </c:pt>
                <c:pt idx="1847">
                  <c:v>21.94</c:v>
                </c:pt>
                <c:pt idx="1848">
                  <c:v>21.97</c:v>
                </c:pt>
                <c:pt idx="1849">
                  <c:v>21.97</c:v>
                </c:pt>
                <c:pt idx="1850">
                  <c:v>21.97</c:v>
                </c:pt>
                <c:pt idx="1851">
                  <c:v>21.64</c:v>
                </c:pt>
                <c:pt idx="1852">
                  <c:v>21.67</c:v>
                </c:pt>
                <c:pt idx="1853">
                  <c:v>22.15</c:v>
                </c:pt>
                <c:pt idx="1854">
                  <c:v>22.18</c:v>
                </c:pt>
                <c:pt idx="1855">
                  <c:v>22.18</c:v>
                </c:pt>
                <c:pt idx="1856">
                  <c:v>22.15</c:v>
                </c:pt>
                <c:pt idx="1857">
                  <c:v>21.82</c:v>
                </c:pt>
                <c:pt idx="1858">
                  <c:v>21.65</c:v>
                </c:pt>
                <c:pt idx="1859">
                  <c:v>20.88</c:v>
                </c:pt>
                <c:pt idx="1860">
                  <c:v>20.45</c:v>
                </c:pt>
                <c:pt idx="1861">
                  <c:v>20.03</c:v>
                </c:pt>
                <c:pt idx="1862">
                  <c:v>20.100000000000001</c:v>
                </c:pt>
                <c:pt idx="1863">
                  <c:v>20.18</c:v>
                </c:pt>
                <c:pt idx="1864">
                  <c:v>20.23</c:v>
                </c:pt>
                <c:pt idx="1865">
                  <c:v>20.43</c:v>
                </c:pt>
                <c:pt idx="1866">
                  <c:v>20.13</c:v>
                </c:pt>
                <c:pt idx="1867">
                  <c:v>19.829999999999998</c:v>
                </c:pt>
                <c:pt idx="1868">
                  <c:v>19.89</c:v>
                </c:pt>
                <c:pt idx="1869">
                  <c:v>19.79</c:v>
                </c:pt>
                <c:pt idx="1870">
                  <c:v>20.03</c:v>
                </c:pt>
                <c:pt idx="1871">
                  <c:v>19.68</c:v>
                </c:pt>
                <c:pt idx="1872">
                  <c:v>19.829999999999998</c:v>
                </c:pt>
                <c:pt idx="1873">
                  <c:v>19.78</c:v>
                </c:pt>
                <c:pt idx="1874">
                  <c:v>20.329999999999998</c:v>
                </c:pt>
                <c:pt idx="1875">
                  <c:v>20.48</c:v>
                </c:pt>
                <c:pt idx="1876">
                  <c:v>20.75</c:v>
                </c:pt>
                <c:pt idx="1877">
                  <c:v>21.15</c:v>
                </c:pt>
                <c:pt idx="1878">
                  <c:v>21.13</c:v>
                </c:pt>
                <c:pt idx="1879">
                  <c:v>21.28</c:v>
                </c:pt>
                <c:pt idx="1880">
                  <c:v>21.18</c:v>
                </c:pt>
                <c:pt idx="1881">
                  <c:v>21.48</c:v>
                </c:pt>
                <c:pt idx="1882">
                  <c:v>21.68</c:v>
                </c:pt>
                <c:pt idx="1883">
                  <c:v>21.58</c:v>
                </c:pt>
                <c:pt idx="1884">
                  <c:v>21.63</c:v>
                </c:pt>
                <c:pt idx="1885">
                  <c:v>21.63</c:v>
                </c:pt>
                <c:pt idx="1886">
                  <c:v>21.28</c:v>
                </c:pt>
                <c:pt idx="1887">
                  <c:v>21.28</c:v>
                </c:pt>
                <c:pt idx="1888">
                  <c:v>21.48</c:v>
                </c:pt>
                <c:pt idx="1889">
                  <c:v>21.53</c:v>
                </c:pt>
                <c:pt idx="1890">
                  <c:v>21.68</c:v>
                </c:pt>
                <c:pt idx="1891">
                  <c:v>21.38</c:v>
                </c:pt>
                <c:pt idx="1892">
                  <c:v>21.23</c:v>
                </c:pt>
                <c:pt idx="1893">
                  <c:v>21.43</c:v>
                </c:pt>
                <c:pt idx="1894">
                  <c:v>21.23</c:v>
                </c:pt>
                <c:pt idx="1895">
                  <c:v>21.23</c:v>
                </c:pt>
                <c:pt idx="1896">
                  <c:v>21.03</c:v>
                </c:pt>
                <c:pt idx="1897">
                  <c:v>20.93</c:v>
                </c:pt>
                <c:pt idx="1898">
                  <c:v>21.18</c:v>
                </c:pt>
                <c:pt idx="1899">
                  <c:v>21.53</c:v>
                </c:pt>
                <c:pt idx="1900">
                  <c:v>21.63</c:v>
                </c:pt>
                <c:pt idx="1901">
                  <c:v>21.58</c:v>
                </c:pt>
                <c:pt idx="1902">
                  <c:v>21.68</c:v>
                </c:pt>
                <c:pt idx="1903">
                  <c:v>21.73</c:v>
                </c:pt>
                <c:pt idx="1904">
                  <c:v>21.88</c:v>
                </c:pt>
                <c:pt idx="1905">
                  <c:v>22.03</c:v>
                </c:pt>
                <c:pt idx="1906">
                  <c:v>22.13</c:v>
                </c:pt>
                <c:pt idx="1907">
                  <c:v>22.03</c:v>
                </c:pt>
                <c:pt idx="1908">
                  <c:v>22.13</c:v>
                </c:pt>
                <c:pt idx="1909">
                  <c:v>22.13</c:v>
                </c:pt>
                <c:pt idx="1910">
                  <c:v>22.58</c:v>
                </c:pt>
                <c:pt idx="1911">
                  <c:v>22.33</c:v>
                </c:pt>
                <c:pt idx="1912">
                  <c:v>22.33</c:v>
                </c:pt>
                <c:pt idx="1913">
                  <c:v>22.73</c:v>
                </c:pt>
                <c:pt idx="1914">
                  <c:v>22.58</c:v>
                </c:pt>
                <c:pt idx="1915">
                  <c:v>21.98</c:v>
                </c:pt>
                <c:pt idx="1916">
                  <c:v>21.75</c:v>
                </c:pt>
                <c:pt idx="1917">
                  <c:v>21.43</c:v>
                </c:pt>
                <c:pt idx="1918">
                  <c:v>21.53</c:v>
                </c:pt>
                <c:pt idx="1919">
                  <c:v>21.43</c:v>
                </c:pt>
                <c:pt idx="1920">
                  <c:v>21.28</c:v>
                </c:pt>
                <c:pt idx="1921">
                  <c:v>21.53</c:v>
                </c:pt>
                <c:pt idx="1922">
                  <c:v>21.13</c:v>
                </c:pt>
                <c:pt idx="1923">
                  <c:v>21.38</c:v>
                </c:pt>
                <c:pt idx="1924">
                  <c:v>21.03</c:v>
                </c:pt>
                <c:pt idx="1925">
                  <c:v>21.18</c:v>
                </c:pt>
                <c:pt idx="1926">
                  <c:v>21.47</c:v>
                </c:pt>
                <c:pt idx="1927">
                  <c:v>21.47</c:v>
                </c:pt>
                <c:pt idx="1928">
                  <c:v>21.47</c:v>
                </c:pt>
                <c:pt idx="1929">
                  <c:v>21.46</c:v>
                </c:pt>
                <c:pt idx="1930">
                  <c:v>21.97</c:v>
                </c:pt>
                <c:pt idx="1931">
                  <c:v>22.23</c:v>
                </c:pt>
                <c:pt idx="1932">
                  <c:v>22.63</c:v>
                </c:pt>
                <c:pt idx="1933">
                  <c:v>22.72</c:v>
                </c:pt>
                <c:pt idx="1934">
                  <c:v>22.99</c:v>
                </c:pt>
                <c:pt idx="1935">
                  <c:v>22.81</c:v>
                </c:pt>
                <c:pt idx="1936">
                  <c:v>22.62</c:v>
                </c:pt>
                <c:pt idx="1937">
                  <c:v>22.45</c:v>
                </c:pt>
                <c:pt idx="1938">
                  <c:v>22.46</c:v>
                </c:pt>
                <c:pt idx="1939">
                  <c:v>22.51</c:v>
                </c:pt>
                <c:pt idx="1940">
                  <c:v>22.43</c:v>
                </c:pt>
                <c:pt idx="1941">
                  <c:v>22.23</c:v>
                </c:pt>
                <c:pt idx="1942">
                  <c:v>22.6</c:v>
                </c:pt>
                <c:pt idx="1943">
                  <c:v>22.61</c:v>
                </c:pt>
                <c:pt idx="1944">
                  <c:v>22.98</c:v>
                </c:pt>
                <c:pt idx="1945">
                  <c:v>22.44</c:v>
                </c:pt>
                <c:pt idx="1946">
                  <c:v>22.47</c:v>
                </c:pt>
                <c:pt idx="1947">
                  <c:v>22.61</c:v>
                </c:pt>
                <c:pt idx="1948">
                  <c:v>22.74</c:v>
                </c:pt>
                <c:pt idx="1949">
                  <c:v>22.22</c:v>
                </c:pt>
                <c:pt idx="1950">
                  <c:v>22.76</c:v>
                </c:pt>
                <c:pt idx="1951">
                  <c:v>22.64</c:v>
                </c:pt>
                <c:pt idx="1952">
                  <c:v>22.44</c:v>
                </c:pt>
                <c:pt idx="1953">
                  <c:v>22.8</c:v>
                </c:pt>
                <c:pt idx="1954">
                  <c:v>22.75</c:v>
                </c:pt>
                <c:pt idx="1955">
                  <c:v>23.34</c:v>
                </c:pt>
                <c:pt idx="1956">
                  <c:v>23.01</c:v>
                </c:pt>
                <c:pt idx="1957">
                  <c:v>23.27</c:v>
                </c:pt>
                <c:pt idx="1958">
                  <c:v>23.69</c:v>
                </c:pt>
                <c:pt idx="1959">
                  <c:v>23.88</c:v>
                </c:pt>
                <c:pt idx="1960">
                  <c:v>23.22</c:v>
                </c:pt>
                <c:pt idx="1961">
                  <c:v>23.29</c:v>
                </c:pt>
                <c:pt idx="1962">
                  <c:v>23.2</c:v>
                </c:pt>
                <c:pt idx="1963">
                  <c:v>22.99</c:v>
                </c:pt>
                <c:pt idx="1964">
                  <c:v>22.92</c:v>
                </c:pt>
                <c:pt idx="1965">
                  <c:v>23.42</c:v>
                </c:pt>
                <c:pt idx="1966">
                  <c:v>23.09</c:v>
                </c:pt>
                <c:pt idx="1967">
                  <c:v>23.31</c:v>
                </c:pt>
                <c:pt idx="1968">
                  <c:v>23.63</c:v>
                </c:pt>
                <c:pt idx="1969">
                  <c:v>23.96</c:v>
                </c:pt>
                <c:pt idx="1970">
                  <c:v>23.69</c:v>
                </c:pt>
                <c:pt idx="1971">
                  <c:v>24.28</c:v>
                </c:pt>
                <c:pt idx="1972">
                  <c:v>24.04</c:v>
                </c:pt>
                <c:pt idx="1973">
                  <c:v>24.02</c:v>
                </c:pt>
                <c:pt idx="1974">
                  <c:v>24.26</c:v>
                </c:pt>
                <c:pt idx="1975">
                  <c:v>24.4</c:v>
                </c:pt>
                <c:pt idx="1976">
                  <c:v>23.82</c:v>
                </c:pt>
                <c:pt idx="1977">
                  <c:v>23.6</c:v>
                </c:pt>
                <c:pt idx="1978">
                  <c:v>24.43</c:v>
                </c:pt>
                <c:pt idx="1979">
                  <c:v>24.51</c:v>
                </c:pt>
                <c:pt idx="1980">
                  <c:v>24.26</c:v>
                </c:pt>
                <c:pt idx="1981">
                  <c:v>24.12</c:v>
                </c:pt>
                <c:pt idx="1982">
                  <c:v>24.84</c:v>
                </c:pt>
                <c:pt idx="1983">
                  <c:v>25.2</c:v>
                </c:pt>
                <c:pt idx="1984">
                  <c:v>25.19</c:v>
                </c:pt>
                <c:pt idx="1985">
                  <c:v>25.28</c:v>
                </c:pt>
                <c:pt idx="1986">
                  <c:v>25.21</c:v>
                </c:pt>
                <c:pt idx="1987">
                  <c:v>24.93</c:v>
                </c:pt>
                <c:pt idx="1988">
                  <c:v>25.2</c:v>
                </c:pt>
                <c:pt idx="1989">
                  <c:v>24.88</c:v>
                </c:pt>
                <c:pt idx="1990">
                  <c:v>24.41</c:v>
                </c:pt>
                <c:pt idx="1991">
                  <c:v>24.34</c:v>
                </c:pt>
                <c:pt idx="1992">
                  <c:v>24.41</c:v>
                </c:pt>
                <c:pt idx="1993">
                  <c:v>24.48</c:v>
                </c:pt>
                <c:pt idx="1994">
                  <c:v>24.64</c:v>
                </c:pt>
                <c:pt idx="1995">
                  <c:v>24.48</c:v>
                </c:pt>
                <c:pt idx="1996">
                  <c:v>24.54</c:v>
                </c:pt>
                <c:pt idx="1997">
                  <c:v>23.58</c:v>
                </c:pt>
                <c:pt idx="1998">
                  <c:v>23.6</c:v>
                </c:pt>
                <c:pt idx="1999">
                  <c:v>23.72</c:v>
                </c:pt>
                <c:pt idx="2000">
                  <c:v>23.08</c:v>
                </c:pt>
                <c:pt idx="2001">
                  <c:v>23.31</c:v>
                </c:pt>
                <c:pt idx="2002">
                  <c:v>23.82</c:v>
                </c:pt>
                <c:pt idx="2003">
                  <c:v>23.69</c:v>
                </c:pt>
                <c:pt idx="2004">
                  <c:v>23.85</c:v>
                </c:pt>
                <c:pt idx="2005">
                  <c:v>23.25</c:v>
                </c:pt>
                <c:pt idx="2006">
                  <c:v>23.4</c:v>
                </c:pt>
                <c:pt idx="2007">
                  <c:v>23.2</c:v>
                </c:pt>
                <c:pt idx="2008">
                  <c:v>23.37</c:v>
                </c:pt>
                <c:pt idx="2009">
                  <c:v>23.1</c:v>
                </c:pt>
                <c:pt idx="2010">
                  <c:v>23.03</c:v>
                </c:pt>
                <c:pt idx="2011">
                  <c:v>23.44</c:v>
                </c:pt>
                <c:pt idx="2012">
                  <c:v>23.29</c:v>
                </c:pt>
                <c:pt idx="2013">
                  <c:v>22.78</c:v>
                </c:pt>
                <c:pt idx="2014">
                  <c:v>23.04</c:v>
                </c:pt>
                <c:pt idx="2015">
                  <c:v>22.64</c:v>
                </c:pt>
                <c:pt idx="2016">
                  <c:v>22.66</c:v>
                </c:pt>
                <c:pt idx="2017">
                  <c:v>22.49</c:v>
                </c:pt>
                <c:pt idx="2018">
                  <c:v>22.64</c:v>
                </c:pt>
                <c:pt idx="2019">
                  <c:v>22.5</c:v>
                </c:pt>
                <c:pt idx="2020">
                  <c:v>22.66</c:v>
                </c:pt>
                <c:pt idx="2021">
                  <c:v>22.71</c:v>
                </c:pt>
                <c:pt idx="2022">
                  <c:v>22.99</c:v>
                </c:pt>
                <c:pt idx="2023">
                  <c:v>22.94</c:v>
                </c:pt>
                <c:pt idx="2024">
                  <c:v>22.57</c:v>
                </c:pt>
                <c:pt idx="2025">
                  <c:v>22.12</c:v>
                </c:pt>
                <c:pt idx="2026">
                  <c:v>22.21</c:v>
                </c:pt>
                <c:pt idx="2027">
                  <c:v>22.53</c:v>
                </c:pt>
                <c:pt idx="2028">
                  <c:v>22.39</c:v>
                </c:pt>
                <c:pt idx="2029">
                  <c:v>21.88</c:v>
                </c:pt>
                <c:pt idx="2030">
                  <c:v>21.98</c:v>
                </c:pt>
                <c:pt idx="2031">
                  <c:v>21.68</c:v>
                </c:pt>
                <c:pt idx="2032">
                  <c:v>21.8</c:v>
                </c:pt>
                <c:pt idx="2033">
                  <c:v>21.77</c:v>
                </c:pt>
                <c:pt idx="2034">
                  <c:v>21.69</c:v>
                </c:pt>
                <c:pt idx="2035">
                  <c:v>21.69</c:v>
                </c:pt>
                <c:pt idx="2036">
                  <c:v>21.62</c:v>
                </c:pt>
                <c:pt idx="2037">
                  <c:v>21.69</c:v>
                </c:pt>
                <c:pt idx="2038">
                  <c:v>21.5</c:v>
                </c:pt>
                <c:pt idx="2039">
                  <c:v>21.46</c:v>
                </c:pt>
                <c:pt idx="2040">
                  <c:v>21.43</c:v>
                </c:pt>
                <c:pt idx="2041">
                  <c:v>21.39</c:v>
                </c:pt>
                <c:pt idx="2042">
                  <c:v>21.42</c:v>
                </c:pt>
                <c:pt idx="2043">
                  <c:v>21.33</c:v>
                </c:pt>
                <c:pt idx="2044">
                  <c:v>21.35</c:v>
                </c:pt>
                <c:pt idx="2045">
                  <c:v>21.42</c:v>
                </c:pt>
                <c:pt idx="2046">
                  <c:v>21.49</c:v>
                </c:pt>
                <c:pt idx="2047">
                  <c:v>21.95</c:v>
                </c:pt>
                <c:pt idx="2048">
                  <c:v>22.14</c:v>
                </c:pt>
                <c:pt idx="2049">
                  <c:v>21.76</c:v>
                </c:pt>
                <c:pt idx="2050">
                  <c:v>21.87</c:v>
                </c:pt>
                <c:pt idx="2051">
                  <c:v>21.5</c:v>
                </c:pt>
                <c:pt idx="2052">
                  <c:v>21.3</c:v>
                </c:pt>
                <c:pt idx="2053">
                  <c:v>21.77</c:v>
                </c:pt>
                <c:pt idx="2054">
                  <c:v>21.53</c:v>
                </c:pt>
                <c:pt idx="2055">
                  <c:v>21.2</c:v>
                </c:pt>
                <c:pt idx="2056">
                  <c:v>21.14</c:v>
                </c:pt>
                <c:pt idx="2057">
                  <c:v>20.84</c:v>
                </c:pt>
                <c:pt idx="2058">
                  <c:v>20.59</c:v>
                </c:pt>
                <c:pt idx="2059">
                  <c:v>20.64</c:v>
                </c:pt>
                <c:pt idx="2060">
                  <c:v>20.61</c:v>
                </c:pt>
                <c:pt idx="2061">
                  <c:v>20.399999999999999</c:v>
                </c:pt>
                <c:pt idx="2062">
                  <c:v>20.47</c:v>
                </c:pt>
                <c:pt idx="2063">
                  <c:v>20.55</c:v>
                </c:pt>
                <c:pt idx="2064">
                  <c:v>20.6</c:v>
                </c:pt>
                <c:pt idx="2065">
                  <c:v>20.56</c:v>
                </c:pt>
                <c:pt idx="2066">
                  <c:v>20.87</c:v>
                </c:pt>
                <c:pt idx="2067">
                  <c:v>20.74</c:v>
                </c:pt>
                <c:pt idx="2068">
                  <c:v>20.36</c:v>
                </c:pt>
                <c:pt idx="2069">
                  <c:v>20.14</c:v>
                </c:pt>
                <c:pt idx="2070">
                  <c:v>20.39</c:v>
                </c:pt>
                <c:pt idx="2071">
                  <c:v>20.28</c:v>
                </c:pt>
                <c:pt idx="2072">
                  <c:v>20</c:v>
                </c:pt>
                <c:pt idx="2073">
                  <c:v>19.989999999999998</c:v>
                </c:pt>
                <c:pt idx="2074">
                  <c:v>20.38</c:v>
                </c:pt>
                <c:pt idx="2075">
                  <c:v>20.059999999999999</c:v>
                </c:pt>
                <c:pt idx="2076">
                  <c:v>20.350000000000001</c:v>
                </c:pt>
                <c:pt idx="2077">
                  <c:v>20.28</c:v>
                </c:pt>
                <c:pt idx="2078">
                  <c:v>20.399999999999999</c:v>
                </c:pt>
                <c:pt idx="2079">
                  <c:v>20.64</c:v>
                </c:pt>
                <c:pt idx="2080">
                  <c:v>20.64</c:v>
                </c:pt>
                <c:pt idx="2081">
                  <c:v>21</c:v>
                </c:pt>
                <c:pt idx="2082">
                  <c:v>21.28</c:v>
                </c:pt>
                <c:pt idx="2083">
                  <c:v>21.43</c:v>
                </c:pt>
                <c:pt idx="2084">
                  <c:v>21.15</c:v>
                </c:pt>
                <c:pt idx="2085">
                  <c:v>21.05</c:v>
                </c:pt>
                <c:pt idx="2086">
                  <c:v>20.88</c:v>
                </c:pt>
                <c:pt idx="2087">
                  <c:v>20.71</c:v>
                </c:pt>
                <c:pt idx="2088">
                  <c:v>20.57</c:v>
                </c:pt>
                <c:pt idx="2089">
                  <c:v>20.149999999999999</c:v>
                </c:pt>
                <c:pt idx="2090">
                  <c:v>20.079999999999998</c:v>
                </c:pt>
                <c:pt idx="2091">
                  <c:v>19.600000000000001</c:v>
                </c:pt>
                <c:pt idx="2092">
                  <c:v>19.79</c:v>
                </c:pt>
                <c:pt idx="2093">
                  <c:v>19.309999999999999</c:v>
                </c:pt>
                <c:pt idx="2094">
                  <c:v>19.5</c:v>
                </c:pt>
                <c:pt idx="2095">
                  <c:v>19.25</c:v>
                </c:pt>
                <c:pt idx="2096">
                  <c:v>18.91</c:v>
                </c:pt>
                <c:pt idx="2097">
                  <c:v>19.100000000000001</c:v>
                </c:pt>
                <c:pt idx="2098">
                  <c:v>19.36</c:v>
                </c:pt>
                <c:pt idx="2099">
                  <c:v>19.010000000000002</c:v>
                </c:pt>
                <c:pt idx="2100">
                  <c:v>18.88</c:v>
                </c:pt>
                <c:pt idx="2101">
                  <c:v>18.55</c:v>
                </c:pt>
                <c:pt idx="2102">
                  <c:v>18.61</c:v>
                </c:pt>
                <c:pt idx="2103">
                  <c:v>18.61</c:v>
                </c:pt>
                <c:pt idx="2104">
                  <c:v>18.68</c:v>
                </c:pt>
                <c:pt idx="2105">
                  <c:v>18.73</c:v>
                </c:pt>
                <c:pt idx="2106">
                  <c:v>18.59</c:v>
                </c:pt>
                <c:pt idx="2107">
                  <c:v>18.45</c:v>
                </c:pt>
                <c:pt idx="2108">
                  <c:v>18.690000000000001</c:v>
                </c:pt>
                <c:pt idx="2109">
                  <c:v>18.739999999999998</c:v>
                </c:pt>
                <c:pt idx="2110">
                  <c:v>18.68</c:v>
                </c:pt>
                <c:pt idx="2111">
                  <c:v>18.68</c:v>
                </c:pt>
                <c:pt idx="2112">
                  <c:v>18.399999999999999</c:v>
                </c:pt>
                <c:pt idx="2113">
                  <c:v>18.260000000000002</c:v>
                </c:pt>
                <c:pt idx="2114">
                  <c:v>18.170000000000002</c:v>
                </c:pt>
                <c:pt idx="2115">
                  <c:v>18.18</c:v>
                </c:pt>
                <c:pt idx="2116">
                  <c:v>18.12</c:v>
                </c:pt>
                <c:pt idx="2117">
                  <c:v>18.03</c:v>
                </c:pt>
                <c:pt idx="2118">
                  <c:v>18.22</c:v>
                </c:pt>
                <c:pt idx="2119">
                  <c:v>18.21</c:v>
                </c:pt>
                <c:pt idx="2120">
                  <c:v>18.05</c:v>
                </c:pt>
                <c:pt idx="2121">
                  <c:v>17.91</c:v>
                </c:pt>
                <c:pt idx="2122">
                  <c:v>17.95</c:v>
                </c:pt>
                <c:pt idx="2123">
                  <c:v>17.920000000000002</c:v>
                </c:pt>
                <c:pt idx="2124">
                  <c:v>17.93</c:v>
                </c:pt>
                <c:pt idx="2125">
                  <c:v>17.82</c:v>
                </c:pt>
                <c:pt idx="2126">
                  <c:v>17.649999999999999</c:v>
                </c:pt>
                <c:pt idx="2127">
                  <c:v>17.68</c:v>
                </c:pt>
                <c:pt idx="2128">
                  <c:v>17.68</c:v>
                </c:pt>
                <c:pt idx="2129">
                  <c:v>17.7</c:v>
                </c:pt>
                <c:pt idx="2130">
                  <c:v>17.84</c:v>
                </c:pt>
                <c:pt idx="2131">
                  <c:v>18.02</c:v>
                </c:pt>
                <c:pt idx="2132">
                  <c:v>17.84</c:v>
                </c:pt>
                <c:pt idx="2133">
                  <c:v>17.760000000000002</c:v>
                </c:pt>
                <c:pt idx="2134">
                  <c:v>17.75</c:v>
                </c:pt>
                <c:pt idx="2135">
                  <c:v>17.79</c:v>
                </c:pt>
                <c:pt idx="2136">
                  <c:v>17.68</c:v>
                </c:pt>
                <c:pt idx="2137">
                  <c:v>17.579999999999998</c:v>
                </c:pt>
                <c:pt idx="2138">
                  <c:v>17.57</c:v>
                </c:pt>
                <c:pt idx="2139">
                  <c:v>17.68</c:v>
                </c:pt>
                <c:pt idx="2140">
                  <c:v>17.87</c:v>
                </c:pt>
                <c:pt idx="2141">
                  <c:v>17.78</c:v>
                </c:pt>
                <c:pt idx="2142">
                  <c:v>17.96</c:v>
                </c:pt>
                <c:pt idx="2143">
                  <c:v>18.059999999999999</c:v>
                </c:pt>
                <c:pt idx="2144">
                  <c:v>18.149999999999999</c:v>
                </c:pt>
                <c:pt idx="2145">
                  <c:v>18.2</c:v>
                </c:pt>
                <c:pt idx="2146">
                  <c:v>18.13</c:v>
                </c:pt>
                <c:pt idx="2147">
                  <c:v>17.86</c:v>
                </c:pt>
                <c:pt idx="2148">
                  <c:v>17.75</c:v>
                </c:pt>
                <c:pt idx="2149">
                  <c:v>17.73</c:v>
                </c:pt>
                <c:pt idx="2150">
                  <c:v>17.7</c:v>
                </c:pt>
                <c:pt idx="2151">
                  <c:v>17.7</c:v>
                </c:pt>
                <c:pt idx="2152">
                  <c:v>17.649999999999999</c:v>
                </c:pt>
                <c:pt idx="2153">
                  <c:v>17.760000000000002</c:v>
                </c:pt>
                <c:pt idx="2154">
                  <c:v>17.8</c:v>
                </c:pt>
                <c:pt idx="2155">
                  <c:v>17.75</c:v>
                </c:pt>
                <c:pt idx="2156">
                  <c:v>17.75</c:v>
                </c:pt>
                <c:pt idx="2157">
                  <c:v>17.850000000000001</c:v>
                </c:pt>
                <c:pt idx="2158">
                  <c:v>17.899999999999999</c:v>
                </c:pt>
                <c:pt idx="2159">
                  <c:v>17.97</c:v>
                </c:pt>
                <c:pt idx="2160">
                  <c:v>17.86</c:v>
                </c:pt>
                <c:pt idx="2161">
                  <c:v>17.760000000000002</c:v>
                </c:pt>
                <c:pt idx="2162">
                  <c:v>18.48</c:v>
                </c:pt>
                <c:pt idx="2163">
                  <c:v>18.13</c:v>
                </c:pt>
                <c:pt idx="2164">
                  <c:v>18.28</c:v>
                </c:pt>
                <c:pt idx="2165">
                  <c:v>18.45</c:v>
                </c:pt>
                <c:pt idx="2166">
                  <c:v>18.45</c:v>
                </c:pt>
                <c:pt idx="2167">
                  <c:v>18.32</c:v>
                </c:pt>
                <c:pt idx="2168">
                  <c:v>18.37</c:v>
                </c:pt>
                <c:pt idx="2169">
                  <c:v>18.25</c:v>
                </c:pt>
                <c:pt idx="2170">
                  <c:v>18.2</c:v>
                </c:pt>
                <c:pt idx="2171">
                  <c:v>18.43</c:v>
                </c:pt>
                <c:pt idx="2172">
                  <c:v>18.53</c:v>
                </c:pt>
                <c:pt idx="2173">
                  <c:v>18.63</c:v>
                </c:pt>
                <c:pt idx="2174">
                  <c:v>18.7</c:v>
                </c:pt>
                <c:pt idx="2175">
                  <c:v>18.71</c:v>
                </c:pt>
                <c:pt idx="2176">
                  <c:v>18.739999999999998</c:v>
                </c:pt>
                <c:pt idx="2177">
                  <c:v>18.71</c:v>
                </c:pt>
                <c:pt idx="2178">
                  <c:v>18.73</c:v>
                </c:pt>
                <c:pt idx="2179">
                  <c:v>18.63</c:v>
                </c:pt>
                <c:pt idx="2180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157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8.53813323590688</c:v>
                </c:pt>
                <c:pt idx="1">
                  <c:v>8.3835629182465929</c:v>
                </c:pt>
                <c:pt idx="2">
                  <c:v>8.2430444476463336</c:v>
                </c:pt>
                <c:pt idx="3">
                  <c:v>8.1147449744895717</c:v>
                </c:pt>
                <c:pt idx="4">
                  <c:v>7.9971371240958753</c:v>
                </c:pt>
                <c:pt idx="5">
                  <c:v>7.8889379017336747</c:v>
                </c:pt>
                <c:pt idx="6">
                  <c:v>7.7890616964762582</c:v>
                </c:pt>
                <c:pt idx="7">
                  <c:v>7.6965837286453169</c:v>
                </c:pt>
                <c:pt idx="8">
                  <c:v>7.6107113299451576</c:v>
                </c:pt>
                <c:pt idx="9">
                  <c:v>7.530761165638113</c:v>
                </c:pt>
                <c:pt idx="10">
                  <c:v>7.4561410122848706</c:v>
                </c:pt>
                <c:pt idx="11">
                  <c:v>7.3863350623737736</c:v>
                </c:pt>
                <c:pt idx="12">
                  <c:v>7.3208919843321194</c:v>
                </c:pt>
                <c:pt idx="13">
                  <c:v>7.2594151534445057</c:v>
                </c:pt>
                <c:pt idx="14">
                  <c:v>7.2015546067267504</c:v>
                </c:pt>
                <c:pt idx="15">
                  <c:v>7.1470003769642965</c:v>
                </c:pt>
                <c:pt idx="16">
                  <c:v>7.0954769377442011</c:v>
                </c:pt>
                <c:pt idx="17">
                  <c:v>7.0467385492927583</c:v>
                </c:pt>
                <c:pt idx="18">
                  <c:v>7.0005653391808664</c:v>
                </c:pt>
                <c:pt idx="19">
                  <c:v>6.9567599859977891</c:v>
                </c:pt>
                <c:pt idx="20">
                  <c:v>6.9151449004738659</c:v>
                </c:pt>
                <c:pt idx="21">
                  <c:v>6.8755598191218414</c:v>
                </c:pt>
                <c:pt idx="22">
                  <c:v>6.8378597416437223</c:v>
                </c:pt>
                <c:pt idx="23">
                  <c:v>6.80191315614133</c:v>
                </c:pt>
                <c:pt idx="24">
                  <c:v>6.7676005063435918</c:v>
                </c:pt>
                <c:pt idx="25">
                  <c:v>6.7348128632035316</c:v>
                </c:pt>
                <c:pt idx="26">
                  <c:v>6.7034507697652117</c:v>
                </c:pt>
                <c:pt idx="27">
                  <c:v>6.6734232334944812</c:v>
                </c:pt>
                <c:pt idx="28">
                  <c:v>6.6446468445683635</c:v>
                </c:pt>
                <c:pt idx="29">
                  <c:v>6.6170450021290268</c:v>
                </c:pt>
                <c:pt idx="30">
                  <c:v>6.5905472333872632</c:v>
                </c:pt>
                <c:pt idx="31">
                  <c:v>6.5650885928314509</c:v>
                </c:pt>
                <c:pt idx="32">
                  <c:v>6.540609130758555</c:v>
                </c:pt>
                <c:pt idx="33">
                  <c:v>6.5170534219714291</c:v>
                </c:pt>
                <c:pt idx="34">
                  <c:v>6.4943701468430852</c:v>
                </c:pt>
                <c:pt idx="35">
                  <c:v>6.4725117180830445</c:v>
                </c:pt>
                <c:pt idx="36">
                  <c:v>6.4514339474930047</c:v>
                </c:pt>
                <c:pt idx="37">
                  <c:v>6.4310957478008621</c:v>
                </c:pt>
                <c:pt idx="38">
                  <c:v>6.4114588653394824</c:v>
                </c:pt>
                <c:pt idx="39">
                  <c:v>6.3924876399106925</c:v>
                </c:pt>
                <c:pt idx="40">
                  <c:v>6.3741487886628612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6.8669430676016123</c:v>
                </c:pt>
                <c:pt idx="1">
                  <c:v>6.8332911273551318</c:v>
                </c:pt>
                <c:pt idx="2">
                  <c:v>6.8026984544037861</c:v>
                </c:pt>
                <c:pt idx="3">
                  <c:v>6.7747660138829922</c:v>
                </c:pt>
                <c:pt idx="4">
                  <c:v>6.7491612767389313</c:v>
                </c:pt>
                <c:pt idx="5">
                  <c:v>6.7256049185663951</c:v>
                </c:pt>
                <c:pt idx="6">
                  <c:v>6.7038605879455924</c:v>
                </c:pt>
                <c:pt idx="7">
                  <c:v>6.683726948481886</c:v>
                </c:pt>
                <c:pt idx="8">
                  <c:v>6.6650314261227299</c:v>
                </c:pt>
                <c:pt idx="9">
                  <c:v>6.6476252501331707</c:v>
                </c:pt>
                <c:pt idx="10">
                  <c:v>6.6313794858762494</c:v>
                </c:pt>
                <c:pt idx="11">
                  <c:v>6.6161818354423554</c:v>
                </c:pt>
                <c:pt idx="12">
                  <c:v>6.6019340381605796</c:v>
                </c:pt>
                <c:pt idx="13">
                  <c:v>6.5885497437443661</c:v>
                </c:pt>
                <c:pt idx="14">
                  <c:v>6.5759527607643999</c:v>
                </c:pt>
                <c:pt idx="15">
                  <c:v>6.5640756053832892</c:v>
                </c:pt>
                <c:pt idx="16">
                  <c:v>6.5528582919677953</c:v>
                </c:pt>
                <c:pt idx="17">
                  <c:v>6.5422473198180047</c:v>
                </c:pt>
                <c:pt idx="18">
                  <c:v>6.5321948198866231</c:v>
                </c:pt>
                <c:pt idx="19">
                  <c:v>6.5226578327722367</c:v>
                </c:pt>
                <c:pt idx="20">
                  <c:v>6.5135976950135683</c:v>
                </c:pt>
                <c:pt idx="21">
                  <c:v>6.5049795151943481</c:v>
                </c:pt>
                <c:pt idx="22">
                  <c:v>6.4967717248903281</c:v>
                </c:pt>
                <c:pt idx="23">
                  <c:v>6.4889456922748678</c:v>
                </c:pt>
                <c:pt idx="24">
                  <c:v>6.4814753884146556</c:v>
                </c:pt>
                <c:pt idx="25">
                  <c:v>6.4743370980593413</c:v>
                </c:pt>
                <c:pt idx="26">
                  <c:v>6.4675091681542582</c:v>
                </c:pt>
                <c:pt idx="27">
                  <c:v>6.4609717884579023</c:v>
                </c:pt>
                <c:pt idx="28">
                  <c:v>6.4547067995822278</c:v>
                </c:pt>
                <c:pt idx="29">
                  <c:v>6.4486975245382139</c:v>
                </c:pt>
                <c:pt idx="30">
                  <c:v>6.4429286204959597</c:v>
                </c:pt>
                <c:pt idx="31">
                  <c:v>6.437385947984775</c:v>
                </c:pt>
                <c:pt idx="32">
                  <c:v>6.4320564551855588</c:v>
                </c:pt>
                <c:pt idx="33">
                  <c:v>6.426928075322162</c:v>
                </c:pt>
                <c:pt idx="34">
                  <c:v>6.4219896354537056</c:v>
                </c:pt>
                <c:pt idx="35">
                  <c:v>6.4172307752168294</c:v>
                </c:pt>
                <c:pt idx="36">
                  <c:v>6.4126418742741276</c:v>
                </c:pt>
                <c:pt idx="37">
                  <c:v>6.4082139873995905</c:v>
                </c:pt>
                <c:pt idx="38">
                  <c:v>6.4039387862793484</c:v>
                </c:pt>
                <c:pt idx="39">
                  <c:v>6.3998085072309783</c:v>
                </c:pt>
                <c:pt idx="40">
                  <c:v>6.3958159041508873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6.2269691410775785</c:v>
                </c:pt>
                <c:pt idx="1">
                  <c:v>6.2108828714729611</c:v>
                </c:pt>
                <c:pt idx="2">
                  <c:v>6.1962589900142184</c:v>
                </c:pt>
                <c:pt idx="3">
                  <c:v>6.182906750421453</c:v>
                </c:pt>
                <c:pt idx="4">
                  <c:v>6.1706671974614178</c:v>
                </c:pt>
                <c:pt idx="5">
                  <c:v>6.1594068087381864</c:v>
                </c:pt>
                <c:pt idx="6">
                  <c:v>6.1490126037628947</c:v>
                </c:pt>
                <c:pt idx="7">
                  <c:v>6.1393883398968843</c:v>
                </c:pt>
                <c:pt idx="8">
                  <c:v>6.1304515234498753</c:v>
                </c:pt>
                <c:pt idx="9">
                  <c:v>6.1221310391716246</c:v>
                </c:pt>
                <c:pt idx="10">
                  <c:v>6.114365253845258</c:v>
                </c:pt>
                <c:pt idx="11">
                  <c:v>6.1071004869270435</c:v>
                </c:pt>
                <c:pt idx="12">
                  <c:v>6.1002897679412174</c:v>
                </c:pt>
                <c:pt idx="13">
                  <c:v>6.0938918198030176</c:v>
                </c:pt>
                <c:pt idx="14">
                  <c:v>6.0878702215553</c:v>
                </c:pt>
                <c:pt idx="15">
                  <c:v>6.0821927146360233</c:v>
                </c:pt>
                <c:pt idx="16">
                  <c:v>6.0768306247678172</c:v>
                </c:pt>
                <c:pt idx="17">
                  <c:v>6.0717583775951898</c:v>
                </c:pt>
                <c:pt idx="18">
                  <c:v>6.0669530908000695</c:v>
                </c:pt>
                <c:pt idx="19">
                  <c:v>6.0623942289688015</c:v>
                </c:pt>
                <c:pt idx="20">
                  <c:v>6.0580633102290973</c:v>
                </c:pt>
                <c:pt idx="21">
                  <c:v>6.0539436558181583</c:v>
                </c:pt>
                <c:pt idx="22">
                  <c:v>6.0500201754267886</c:v>
                </c:pt>
                <c:pt idx="23">
                  <c:v>6.046279182495482</c:v>
                </c:pt>
                <c:pt idx="24">
                  <c:v>6.0427082346974164</c:v>
                </c:pt>
                <c:pt idx="25">
                  <c:v>6.0392959956903765</c:v>
                </c:pt>
                <c:pt idx="26">
                  <c:v>6.0360321149010341</c:v>
                </c:pt>
                <c:pt idx="27">
                  <c:v>6.032907122655919</c:v>
                </c:pt>
                <c:pt idx="28">
                  <c:v>6.0299123384210169</c:v>
                </c:pt>
                <c:pt idx="29">
                  <c:v>6.0270397902773354</c:v>
                </c:pt>
                <c:pt idx="30">
                  <c:v>6.0242821440594003</c:v>
                </c:pt>
                <c:pt idx="31">
                  <c:v>6.0216326408304051</c:v>
                </c:pt>
                <c:pt idx="32">
                  <c:v>6.0190850415717554</c:v>
                </c:pt>
                <c:pt idx="33">
                  <c:v>6.0166335781341864</c:v>
                </c:pt>
                <c:pt idx="34">
                  <c:v>6.0142729096387502</c:v>
                </c:pt>
                <c:pt idx="35">
                  <c:v>6.0119980836340563</c:v>
                </c:pt>
                <c:pt idx="36">
                  <c:v>6.0098045014152452</c:v>
                </c:pt>
                <c:pt idx="37">
                  <c:v>6.007687886993585</c:v>
                </c:pt>
                <c:pt idx="38">
                  <c:v>6.0056442592761199</c:v>
                </c:pt>
                <c:pt idx="39">
                  <c:v>6.0036699070745012</c:v>
                </c:pt>
                <c:pt idx="40">
                  <c:v>6.0017613666129366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5.953876992266725</c:v>
                </c:pt>
                <c:pt idx="1">
                  <c:v>5.9382283345272286</c:v>
                </c:pt>
                <c:pt idx="2">
                  <c:v>5.9240022820367768</c:v>
                </c:pt>
                <c:pt idx="3">
                  <c:v>5.9110132775889728</c:v>
                </c:pt>
                <c:pt idx="4">
                  <c:v>5.8991066901784857</c:v>
                </c:pt>
                <c:pt idx="5">
                  <c:v>5.888152629760838</c:v>
                </c:pt>
                <c:pt idx="6">
                  <c:v>5.8780411893753168</c:v>
                </c:pt>
                <c:pt idx="7">
                  <c:v>5.8686787445739084</c:v>
                </c:pt>
                <c:pt idx="8">
                  <c:v>5.8599850458297427</c:v>
                </c:pt>
                <c:pt idx="9">
                  <c:v>5.8518909125162102</c:v>
                </c:pt>
                <c:pt idx="10">
                  <c:v>5.8443363880902464</c:v>
                </c:pt>
                <c:pt idx="11">
                  <c:v>5.8372692523369247</c:v>
                </c:pt>
                <c:pt idx="12">
                  <c:v>5.8306438125681863</c:v>
                </c:pt>
                <c:pt idx="13">
                  <c:v>5.8244199146036131</c:v>
                </c:pt>
                <c:pt idx="14">
                  <c:v>5.8185621282840154</c:v>
                </c:pt>
                <c:pt idx="15">
                  <c:v>5.813039072611252</c:v>
                </c:pt>
                <c:pt idx="16">
                  <c:v>5.8078228533647529</c:v>
                </c:pt>
                <c:pt idx="17">
                  <c:v>5.8028885919153623</c:v>
                </c:pt>
                <c:pt idx="18">
                  <c:v>5.7982140284369912</c:v>
                </c:pt>
                <c:pt idx="19">
                  <c:v>5.7937791861626398</c:v>
                </c:pt>
                <c:pt idx="20">
                  <c:v>5.7895660860020062</c:v>
                </c:pt>
                <c:pt idx="21">
                  <c:v>5.7855585029223793</c:v>
                </c:pt>
                <c:pt idx="22">
                  <c:v>5.7817417571322576</c:v>
                </c:pt>
                <c:pt idx="23">
                  <c:v>5.7781025344021426</c:v>
                </c:pt>
                <c:pt idx="24">
                  <c:v>5.7746287308870317</c:v>
                </c:pt>
                <c:pt idx="25">
                  <c:v>5.7713093186392594</c:v>
                </c:pt>
                <c:pt idx="26">
                  <c:v>5.7681342286631301</c:v>
                </c:pt>
                <c:pt idx="27">
                  <c:v>5.76509424889875</c:v>
                </c:pt>
                <c:pt idx="28">
                  <c:v>5.7621809349578861</c:v>
                </c:pt>
                <c:pt idx="29">
                  <c:v>5.7593865317901187</c:v>
                </c:pt>
                <c:pt idx="30">
                  <c:v>5.7567039047490622</c:v>
                </c:pt>
                <c:pt idx="31">
                  <c:v>5.7541264787684394</c:v>
                </c:pt>
                <c:pt idx="32">
                  <c:v>5.7516481845563021</c:v>
                </c:pt>
                <c:pt idx="33">
                  <c:v>5.7492634108804719</c:v>
                </c:pt>
                <c:pt idx="34">
                  <c:v>5.7469669621555974</c:v>
                </c:pt>
                <c:pt idx="35">
                  <c:v>5.7447540206570826</c:v>
                </c:pt>
                <c:pt idx="36">
                  <c:v>5.7426201127835155</c:v>
                </c:pt>
                <c:pt idx="37">
                  <c:v>5.7405610788704236</c:v>
                </c:pt>
                <c:pt idx="38">
                  <c:v>5.7385730461267483</c:v>
                </c:pt>
                <c:pt idx="39">
                  <c:v>5.7366524043235376</c:v>
                </c:pt>
                <c:pt idx="40">
                  <c:v>5.7347957839137669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8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Output7!$B$32:$B$597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Output7!$C$32:$C$597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5262F2-A04A-49BF-F414-BCEA6CDF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47625</xdr:rowOff>
    </xdr:from>
    <xdr:to>
      <xdr:col>5</xdr:col>
      <xdr:colOff>742282</xdr:colOff>
      <xdr:row>0</xdr:row>
      <xdr:rowOff>1232962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257175" y="4762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</xdr:colOff>
      <xdr:row>0</xdr:row>
      <xdr:rowOff>57150</xdr:rowOff>
    </xdr:from>
    <xdr:to>
      <xdr:col>9</xdr:col>
      <xdr:colOff>361950</xdr:colOff>
      <xdr:row>0</xdr:row>
      <xdr:rowOff>1269226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48BC03-2F0A-499C-9DC2-3F37DF9D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57150"/>
          <a:ext cx="2628900" cy="1212076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124</xdr:col>
      <xdr:colOff>19049</xdr:colOff>
      <xdr:row>2</xdr:row>
      <xdr:rowOff>19050</xdr:rowOff>
    </xdr:from>
    <xdr:to>
      <xdr:col>145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126</xdr:col>
      <xdr:colOff>9525</xdr:colOff>
      <xdr:row>0</xdr:row>
      <xdr:rowOff>133350</xdr:rowOff>
    </xdr:from>
    <xdr:to>
      <xdr:col>138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21315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104</xdr:col>
      <xdr:colOff>295275</xdr:colOff>
      <xdr:row>0</xdr:row>
      <xdr:rowOff>133350</xdr:rowOff>
    </xdr:from>
    <xdr:to>
      <xdr:col>116</xdr:col>
      <xdr:colOff>66007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5135880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116</xdr:col>
      <xdr:colOff>104775</xdr:colOff>
      <xdr:row>0</xdr:row>
      <xdr:rowOff>133350</xdr:rowOff>
    </xdr:from>
    <xdr:to>
      <xdr:col>121</xdr:col>
      <xdr:colOff>209550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5440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138</xdr:col>
      <xdr:colOff>304800</xdr:colOff>
      <xdr:row>0</xdr:row>
      <xdr:rowOff>133350</xdr:rowOff>
    </xdr:from>
    <xdr:to>
      <xdr:col>144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1</xdr:row>
      <xdr:rowOff>33617</xdr:rowOff>
    </xdr:from>
    <xdr:to>
      <xdr:col>13</xdr:col>
      <xdr:colOff>695625</xdr:colOff>
      <xdr:row>35</xdr:row>
      <xdr:rowOff>9693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18CABC2-6891-F0DA-8C91-B7E80452E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648" y="1804146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</xdr:row>
      <xdr:rowOff>114300</xdr:rowOff>
    </xdr:from>
    <xdr:to>
      <xdr:col>12</xdr:col>
      <xdr:colOff>77327</xdr:colOff>
      <xdr:row>75</xdr:row>
      <xdr:rowOff>129818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A58074-B031-E97D-D7A1-58AF1AC7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" y="16192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14"/>
  <sheetViews>
    <sheetView showGridLines="0" tabSelected="1" zoomScaleNormal="100" workbookViewId="0"/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76" t="s">
        <v>0</v>
      </c>
      <c r="C33" s="76" t="s">
        <v>35</v>
      </c>
      <c r="D33" s="77" t="s">
        <v>18</v>
      </c>
      <c r="E33" s="77" t="s">
        <v>17</v>
      </c>
      <c r="F33" s="76" t="s">
        <v>32</v>
      </c>
      <c r="G33" s="7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78" t="s">
        <v>14</v>
      </c>
      <c r="C34" s="79">
        <v>19.392499999999998</v>
      </c>
      <c r="D34" s="80"/>
      <c r="E34" s="80"/>
      <c r="F34" s="79">
        <v>19.25</v>
      </c>
      <c r="G34" s="7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78" t="s">
        <v>15</v>
      </c>
      <c r="C35" s="79">
        <v>17.32</v>
      </c>
      <c r="D35" s="81">
        <f t="shared" ref="D35:D49" si="0">C35-C34</f>
        <v>-2.072499999999998</v>
      </c>
      <c r="E35" s="82">
        <f t="shared" ref="E35:E49" si="1">D35/C34</f>
        <v>-0.10687121309784701</v>
      </c>
      <c r="F35" s="79">
        <v>16.62</v>
      </c>
      <c r="G35" s="7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78" t="s">
        <v>16</v>
      </c>
      <c r="C36" s="79">
        <v>16.3</v>
      </c>
      <c r="D36" s="81">
        <f t="shared" si="0"/>
        <v>-1.0199999999999996</v>
      </c>
      <c r="E36" s="82">
        <f t="shared" si="1"/>
        <v>-5.8891454965357942E-2</v>
      </c>
      <c r="F36" s="79">
        <v>15.97</v>
      </c>
      <c r="G36" s="7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78" t="s">
        <v>19</v>
      </c>
      <c r="C37" s="79">
        <v>15.81</v>
      </c>
      <c r="D37" s="81">
        <f t="shared" si="0"/>
        <v>-0.49000000000000021</v>
      </c>
      <c r="E37" s="82">
        <f t="shared" si="1"/>
        <v>-3.0061349693251544E-2</v>
      </c>
      <c r="F37" s="79">
        <v>14.89</v>
      </c>
      <c r="G37" s="7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78" t="s">
        <v>20</v>
      </c>
      <c r="C38" s="79">
        <v>13.43</v>
      </c>
      <c r="D38" s="81">
        <f t="shared" si="0"/>
        <v>-2.3800000000000008</v>
      </c>
      <c r="E38" s="82">
        <f t="shared" si="1"/>
        <v>-0.15053763440860218</v>
      </c>
      <c r="F38" s="79">
        <v>12.56</v>
      </c>
      <c r="G38" s="7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78" t="s">
        <v>21</v>
      </c>
      <c r="C39" s="79">
        <v>13.38</v>
      </c>
      <c r="D39" s="81">
        <f t="shared" si="0"/>
        <v>-4.9999999999998934E-2</v>
      </c>
      <c r="E39" s="82">
        <f t="shared" si="1"/>
        <v>-3.7230081906179401E-3</v>
      </c>
      <c r="F39" s="79">
        <v>12.2</v>
      </c>
      <c r="G39" s="7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83" t="s">
        <v>22</v>
      </c>
      <c r="C40" s="79">
        <v>14.68</v>
      </c>
      <c r="D40" s="81">
        <f t="shared" si="0"/>
        <v>1.2999999999999989</v>
      </c>
      <c r="E40" s="82">
        <f t="shared" si="1"/>
        <v>9.7159940209267479E-2</v>
      </c>
      <c r="F40" s="79">
        <v>13.5</v>
      </c>
      <c r="G40" s="7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83" t="s">
        <v>24</v>
      </c>
      <c r="C41" s="79">
        <v>15.34</v>
      </c>
      <c r="D41" s="81">
        <f t="shared" si="0"/>
        <v>0.66000000000000014</v>
      </c>
      <c r="E41" s="82">
        <f t="shared" si="1"/>
        <v>4.4959128065395107E-2</v>
      </c>
      <c r="F41" s="79">
        <v>12</v>
      </c>
      <c r="G41" s="7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83" t="s">
        <v>25</v>
      </c>
      <c r="C42" s="79">
        <v>15.66</v>
      </c>
      <c r="D42" s="81">
        <f t="shared" si="0"/>
        <v>0.32000000000000028</v>
      </c>
      <c r="E42" s="82">
        <f t="shared" si="1"/>
        <v>2.0860495436766643E-2</v>
      </c>
      <c r="F42" s="79">
        <v>14.85</v>
      </c>
      <c r="G42" s="7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83" t="s">
        <v>26</v>
      </c>
      <c r="C43" s="79">
        <v>16.78</v>
      </c>
      <c r="D43" s="81">
        <f t="shared" si="0"/>
        <v>1.120000000000001</v>
      </c>
      <c r="E43" s="82">
        <f t="shared" si="1"/>
        <v>7.1519795657726759E-2</v>
      </c>
      <c r="F43" s="79">
        <v>15.95</v>
      </c>
      <c r="G43" s="7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83" t="s">
        <v>27</v>
      </c>
      <c r="C44" s="79">
        <v>19.29</v>
      </c>
      <c r="D44" s="81">
        <f t="shared" si="0"/>
        <v>2.509999999999998</v>
      </c>
      <c r="E44" s="82">
        <f t="shared" si="1"/>
        <v>0.14958283671036937</v>
      </c>
      <c r="F44" s="79">
        <v>16.73</v>
      </c>
      <c r="G44" s="7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83" t="s">
        <v>28</v>
      </c>
      <c r="C45" s="79">
        <v>21.97</v>
      </c>
      <c r="D45" s="81">
        <f t="shared" si="0"/>
        <v>2.6799999999999997</v>
      </c>
      <c r="E45" s="82">
        <f t="shared" si="1"/>
        <v>0.13893208916537064</v>
      </c>
      <c r="F45" s="79">
        <v>19.45</v>
      </c>
      <c r="G45" s="7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83" t="s">
        <v>29</v>
      </c>
      <c r="C46" s="79">
        <v>24.17</v>
      </c>
      <c r="D46" s="81">
        <f t="shared" si="0"/>
        <v>2.2000000000000028</v>
      </c>
      <c r="E46" s="82">
        <f t="shared" si="1"/>
        <v>0.10013654984069199</v>
      </c>
      <c r="F46" s="79">
        <v>18.12</v>
      </c>
      <c r="G46" s="7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83" t="s">
        <v>30</v>
      </c>
      <c r="C47" s="79">
        <v>36.53</v>
      </c>
      <c r="D47" s="81">
        <f t="shared" si="0"/>
        <v>12.36</v>
      </c>
      <c r="E47" s="82">
        <f t="shared" si="1"/>
        <v>0.51137774100124112</v>
      </c>
      <c r="F47" s="79">
        <v>22.86</v>
      </c>
      <c r="G47" s="7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83" t="s">
        <v>33</v>
      </c>
      <c r="C48" s="79">
        <v>21.39</v>
      </c>
      <c r="D48" s="81">
        <f t="shared" si="0"/>
        <v>-15.14</v>
      </c>
      <c r="E48" s="82">
        <f t="shared" si="1"/>
        <v>-0.41445387352860663</v>
      </c>
      <c r="F48" s="79">
        <v>17.8</v>
      </c>
      <c r="G48" s="7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84" t="s">
        <v>34</v>
      </c>
      <c r="C49" s="79">
        <v>16.78</v>
      </c>
      <c r="D49" s="81">
        <f t="shared" si="0"/>
        <v>-4.6099999999999994</v>
      </c>
      <c r="E49" s="82">
        <f t="shared" si="1"/>
        <v>-0.21552127162225335</v>
      </c>
      <c r="F49" s="79">
        <v>15.75</v>
      </c>
      <c r="G49" s="7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84" t="s">
        <v>36</v>
      </c>
      <c r="C50" s="79">
        <v>17.989999999999998</v>
      </c>
      <c r="D50" s="81">
        <f t="shared" ref="D50:D55" si="2">C50-C49</f>
        <v>1.2099999999999973</v>
      </c>
      <c r="E50" s="82">
        <f t="shared" ref="E50:E55" si="3">D50/C49</f>
        <v>7.2109654350416996E-2</v>
      </c>
      <c r="F50" s="79">
        <v>16.25</v>
      </c>
      <c r="G50" s="7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84" t="s">
        <v>37</v>
      </c>
      <c r="C51" s="79">
        <v>18.010000000000002</v>
      </c>
      <c r="D51" s="81">
        <f t="shared" si="2"/>
        <v>2.0000000000003126E-2</v>
      </c>
      <c r="E51" s="82">
        <f t="shared" si="3"/>
        <v>1.111728738188056E-3</v>
      </c>
      <c r="F51" s="79">
        <v>17.3</v>
      </c>
      <c r="G51" s="7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84" t="s">
        <v>38</v>
      </c>
      <c r="C52" s="79">
        <v>17.57</v>
      </c>
      <c r="D52" s="81">
        <f t="shared" si="2"/>
        <v>-0.44000000000000128</v>
      </c>
      <c r="E52" s="82">
        <f t="shared" si="3"/>
        <v>-2.4430871737923444E-2</v>
      </c>
      <c r="F52" s="79">
        <v>16.68</v>
      </c>
      <c r="G52" s="7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84" t="s">
        <v>39</v>
      </c>
      <c r="C53" s="79">
        <v>16.91</v>
      </c>
      <c r="D53" s="81">
        <f t="shared" si="2"/>
        <v>-0.66000000000000014</v>
      </c>
      <c r="E53" s="82">
        <f t="shared" si="3"/>
        <v>-3.7564029595902111E-2</v>
      </c>
      <c r="F53" s="79">
        <v>16.34</v>
      </c>
      <c r="G53" s="7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84" t="s">
        <v>40</v>
      </c>
      <c r="C54" s="79">
        <v>16.61</v>
      </c>
      <c r="D54" s="81">
        <f t="shared" si="2"/>
        <v>-0.30000000000000071</v>
      </c>
      <c r="E54" s="82">
        <f t="shared" si="3"/>
        <v>-1.7740981667652318E-2</v>
      </c>
      <c r="F54" s="79">
        <v>15.5</v>
      </c>
      <c r="G54" s="7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84" t="s">
        <v>41</v>
      </c>
      <c r="C55" s="79">
        <v>17.75</v>
      </c>
      <c r="D55" s="81">
        <f t="shared" si="2"/>
        <v>1.1400000000000006</v>
      </c>
      <c r="E55" s="82">
        <f t="shared" si="3"/>
        <v>6.8633353401565358E-2</v>
      </c>
      <c r="F55" s="79">
        <v>16.47</v>
      </c>
      <c r="G55" s="7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84" t="s">
        <v>43</v>
      </c>
      <c r="C56" s="79">
        <v>21.03</v>
      </c>
      <c r="D56" s="81">
        <f t="shared" ref="D56:D63" si="4">C56-C55</f>
        <v>3.2800000000000011</v>
      </c>
      <c r="E56" s="82">
        <f t="shared" ref="E56:E63" si="5">D56/C55</f>
        <v>0.18478873239436627</v>
      </c>
      <c r="F56" s="79">
        <v>17.64</v>
      </c>
      <c r="G56" s="7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84" t="s">
        <v>44</v>
      </c>
      <c r="C57" s="79">
        <v>24.09</v>
      </c>
      <c r="D57" s="81">
        <f t="shared" si="4"/>
        <v>3.0599999999999987</v>
      </c>
      <c r="E57" s="82">
        <f t="shared" si="5"/>
        <v>0.14550641940085585</v>
      </c>
      <c r="F57" s="79">
        <v>19.809999999999999</v>
      </c>
      <c r="G57" s="7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84" t="s">
        <v>45</v>
      </c>
      <c r="C58" s="79">
        <v>25.96</v>
      </c>
      <c r="D58" s="81">
        <f t="shared" si="4"/>
        <v>1.870000000000001</v>
      </c>
      <c r="E58" s="82">
        <f t="shared" si="5"/>
        <v>7.7625570776255745E-2</v>
      </c>
      <c r="F58" s="79">
        <v>21.81</v>
      </c>
      <c r="G58" s="7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84" t="s">
        <v>47</v>
      </c>
      <c r="C59" s="79">
        <v>20.81</v>
      </c>
      <c r="D59" s="81">
        <f t="shared" si="4"/>
        <v>-5.1500000000000021</v>
      </c>
      <c r="E59" s="82">
        <f t="shared" si="5"/>
        <v>-0.1983821263482281</v>
      </c>
      <c r="F59" s="79">
        <v>18.73</v>
      </c>
      <c r="G59" s="7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84" t="s">
        <v>46</v>
      </c>
      <c r="C60" s="79">
        <v>22.71</v>
      </c>
      <c r="D60" s="81">
        <f t="shared" si="4"/>
        <v>1.9000000000000021</v>
      </c>
      <c r="E60" s="82">
        <f t="shared" si="5"/>
        <v>9.1302258529553204E-2</v>
      </c>
      <c r="F60" s="79">
        <v>19.739999999999998</v>
      </c>
      <c r="G60" s="7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84" t="s">
        <v>48</v>
      </c>
      <c r="C61" s="79">
        <v>23.17</v>
      </c>
      <c r="D61" s="81">
        <f t="shared" si="4"/>
        <v>0.46000000000000085</v>
      </c>
      <c r="E61" s="82">
        <f t="shared" si="5"/>
        <v>2.0255394099515669E-2</v>
      </c>
      <c r="F61" s="79">
        <v>18.37</v>
      </c>
      <c r="G61" s="7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84" t="s">
        <v>49</v>
      </c>
      <c r="C62" s="79">
        <v>20.94</v>
      </c>
      <c r="D62" s="81">
        <f t="shared" si="4"/>
        <v>-2.2300000000000004</v>
      </c>
      <c r="E62" s="82">
        <f t="shared" si="5"/>
        <v>-9.6245144583513173E-2</v>
      </c>
      <c r="F62" s="79">
        <v>19.36</v>
      </c>
      <c r="G62" s="7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84" t="s">
        <v>58</v>
      </c>
      <c r="C63" s="79">
        <v>22.49</v>
      </c>
      <c r="D63" s="81">
        <f t="shared" si="4"/>
        <v>1.5499999999999972</v>
      </c>
      <c r="E63" s="82">
        <f t="shared" si="5"/>
        <v>7.4021012416427751E-2</v>
      </c>
      <c r="F63" s="79">
        <v>20.3</v>
      </c>
      <c r="G63" s="7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84" t="s">
        <v>59</v>
      </c>
      <c r="C64" s="79">
        <v>23.16</v>
      </c>
      <c r="D64" s="81">
        <f>C64-C63</f>
        <v>0.67000000000000171</v>
      </c>
      <c r="E64" s="82">
        <f>D64/C63</f>
        <v>2.9791018230324668E-2</v>
      </c>
      <c r="F64" s="79">
        <v>18.350000000000001</v>
      </c>
      <c r="G64" s="7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84" t="s">
        <v>63</v>
      </c>
      <c r="C65" s="79">
        <v>25.38</v>
      </c>
      <c r="D65" s="81">
        <f>C65-C64</f>
        <v>2.2199999999999989</v>
      </c>
      <c r="E65" s="82">
        <f>D65/C64</f>
        <v>9.5854922279792698E-2</v>
      </c>
      <c r="F65" s="79">
        <v>18.7</v>
      </c>
      <c r="G65" s="7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84" t="s">
        <v>67</v>
      </c>
      <c r="C66" s="79">
        <v>26.45</v>
      </c>
      <c r="D66" s="81">
        <f>C66-C65</f>
        <v>1.0700000000000003</v>
      </c>
      <c r="E66" s="82">
        <f>D66/C65</f>
        <v>4.215918045705281E-2</v>
      </c>
      <c r="F66" s="79">
        <v>21.35</v>
      </c>
      <c r="G66" s="7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84" t="s">
        <v>68</v>
      </c>
      <c r="C67" s="79">
        <v>28.95</v>
      </c>
      <c r="D67" s="81">
        <f>C67-C66</f>
        <v>2.5</v>
      </c>
      <c r="E67" s="82">
        <f>D67/C66</f>
        <v>9.4517958412098299E-2</v>
      </c>
      <c r="F67" s="79">
        <v>23.06</v>
      </c>
      <c r="G67" s="7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84" t="s">
        <v>69</v>
      </c>
      <c r="C68" s="79">
        <v>26.73</v>
      </c>
      <c r="D68" s="81">
        <f>C68-C67</f>
        <v>-2.2199999999999989</v>
      </c>
      <c r="E68" s="82">
        <f>D68/C67</f>
        <v>-7.6683937823834161E-2</v>
      </c>
      <c r="F68" s="79">
        <v>25.65</v>
      </c>
      <c r="G68" s="7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84" t="s">
        <v>74</v>
      </c>
      <c r="C69" s="79">
        <v>26.06</v>
      </c>
      <c r="D69" s="81">
        <f t="shared" ref="D69:D74" si="6">C69-C68</f>
        <v>-0.67000000000000171</v>
      </c>
      <c r="E69" s="82">
        <f t="shared" ref="E69:E74" si="7">D69/C68</f>
        <v>-2.5065469509914017E-2</v>
      </c>
      <c r="F69" s="79">
        <v>25.85</v>
      </c>
      <c r="G69" s="7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84" t="s">
        <v>75</v>
      </c>
      <c r="C70" s="79">
        <v>25.28</v>
      </c>
      <c r="D70" s="81">
        <f t="shared" si="6"/>
        <v>-0.77999999999999758</v>
      </c>
      <c r="E70" s="82">
        <f t="shared" si="7"/>
        <v>-2.9930928626247032E-2</v>
      </c>
      <c r="F70" s="79">
        <v>25.92</v>
      </c>
      <c r="G70" s="7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84" t="s">
        <v>76</v>
      </c>
      <c r="C71" s="79">
        <v>24.89</v>
      </c>
      <c r="D71" s="81">
        <f t="shared" si="6"/>
        <v>-0.39000000000000057</v>
      </c>
      <c r="E71" s="82">
        <f t="shared" si="7"/>
        <v>-1.5427215189873439E-2</v>
      </c>
      <c r="F71" s="79">
        <v>24.74</v>
      </c>
      <c r="G71" s="7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84" t="s">
        <v>78</v>
      </c>
      <c r="C72" s="79">
        <v>20.88</v>
      </c>
      <c r="D72" s="81">
        <f t="shared" si="6"/>
        <v>-4.0100000000000016</v>
      </c>
      <c r="E72" s="82">
        <f t="shared" si="7"/>
        <v>-0.16110887906789881</v>
      </c>
      <c r="F72" s="79">
        <v>22.73</v>
      </c>
      <c r="G72" s="7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84" t="s">
        <v>83</v>
      </c>
      <c r="C73" s="79">
        <v>18.149999999999999</v>
      </c>
      <c r="D73" s="81">
        <f t="shared" si="6"/>
        <v>-2.7300000000000004</v>
      </c>
      <c r="E73" s="82">
        <f t="shared" si="7"/>
        <v>-0.13074712643678163</v>
      </c>
      <c r="F73" s="79">
        <v>19.29</v>
      </c>
      <c r="G73" s="7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84" t="s">
        <v>84</v>
      </c>
      <c r="C74" s="79">
        <v>16.760000000000002</v>
      </c>
      <c r="D74" s="81">
        <f t="shared" si="6"/>
        <v>-1.389999999999997</v>
      </c>
      <c r="E74" s="82">
        <f t="shared" si="7"/>
        <v>-7.6584022038567331E-2</v>
      </c>
      <c r="F74" s="79">
        <v>15.12</v>
      </c>
      <c r="G74" s="7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84" t="s">
        <v>85</v>
      </c>
      <c r="C75" s="79">
        <v>14.59</v>
      </c>
      <c r="D75" s="81">
        <f>C75-C74</f>
        <v>-2.1700000000000017</v>
      </c>
      <c r="E75" s="82">
        <f>D75/C74</f>
        <v>-0.12947494033412896</v>
      </c>
      <c r="F75" s="79">
        <v>15.01</v>
      </c>
      <c r="G75" s="7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84" t="s">
        <v>87</v>
      </c>
      <c r="C76" s="79">
        <v>13.27</v>
      </c>
      <c r="D76" s="81">
        <f t="shared" ref="D76:D89" si="8">C76-C75</f>
        <v>-1.3200000000000003</v>
      </c>
      <c r="E76" s="82">
        <f t="shared" ref="E76:E89" si="9">D76/C75</f>
        <v>-9.0472926662097344E-2</v>
      </c>
      <c r="F76" s="79">
        <v>13.28</v>
      </c>
      <c r="G76" s="7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84" t="s">
        <v>88</v>
      </c>
      <c r="C77" s="79">
        <v>13.87</v>
      </c>
      <c r="D77" s="81">
        <f t="shared" si="8"/>
        <v>0.59999999999999964</v>
      </c>
      <c r="E77" s="82">
        <f t="shared" si="9"/>
        <v>4.521477015825167E-2</v>
      </c>
      <c r="F77" s="79">
        <v>12.98</v>
      </c>
      <c r="G77" s="7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84" t="s">
        <v>89</v>
      </c>
      <c r="C78" s="79">
        <v>11.94</v>
      </c>
      <c r="D78" s="81">
        <f t="shared" si="8"/>
        <v>-1.9299999999999997</v>
      </c>
      <c r="E78" s="82">
        <f t="shared" si="9"/>
        <v>-0.13914924297043979</v>
      </c>
      <c r="F78" s="79">
        <v>11.32</v>
      </c>
      <c r="G78" s="7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84" t="s">
        <v>90</v>
      </c>
      <c r="C79" s="79">
        <v>12.02</v>
      </c>
      <c r="D79" s="81">
        <f t="shared" si="8"/>
        <v>8.0000000000000071E-2</v>
      </c>
      <c r="E79" s="82">
        <f t="shared" si="9"/>
        <v>6.7001675041876109E-3</v>
      </c>
      <c r="F79" s="79">
        <v>12.26</v>
      </c>
      <c r="G79" s="7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84" t="s">
        <v>91</v>
      </c>
      <c r="C80" s="79">
        <v>12.85</v>
      </c>
      <c r="D80" s="81">
        <f t="shared" si="8"/>
        <v>0.83000000000000007</v>
      </c>
      <c r="E80" s="82">
        <f t="shared" si="9"/>
        <v>6.9051580698835283E-2</v>
      </c>
      <c r="F80" s="79">
        <v>13.24</v>
      </c>
      <c r="G80" s="7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84" t="s">
        <v>92</v>
      </c>
      <c r="C81" s="79">
        <v>13.71</v>
      </c>
      <c r="D81" s="81">
        <f t="shared" si="8"/>
        <v>0.86000000000000121</v>
      </c>
      <c r="E81" s="82">
        <f t="shared" si="9"/>
        <v>6.6926070038910601E-2</v>
      </c>
      <c r="F81" s="79">
        <v>13.41</v>
      </c>
      <c r="G81" s="7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84" t="s">
        <v>93</v>
      </c>
      <c r="C82" s="79">
        <v>11.96</v>
      </c>
      <c r="D82" s="81">
        <f t="shared" si="8"/>
        <v>-1.75</v>
      </c>
      <c r="E82" s="82">
        <f t="shared" si="9"/>
        <v>-0.12764405543398977</v>
      </c>
      <c r="F82" s="79">
        <v>15.03</v>
      </c>
      <c r="G82" s="7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84" t="s">
        <v>94</v>
      </c>
      <c r="C83" s="79">
        <v>11.69</v>
      </c>
      <c r="D83" s="81">
        <f t="shared" si="8"/>
        <v>-0.27000000000000135</v>
      </c>
      <c r="E83" s="82">
        <f t="shared" si="9"/>
        <v>-2.2575250836120511E-2</v>
      </c>
      <c r="F83" s="79">
        <v>11.8</v>
      </c>
      <c r="G83" s="7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84" t="s">
        <v>97</v>
      </c>
      <c r="C84" s="79">
        <v>9.8624137931034497</v>
      </c>
      <c r="D84" s="81">
        <f t="shared" si="8"/>
        <v>-1.8275862068965498</v>
      </c>
      <c r="E84" s="82">
        <f t="shared" si="9"/>
        <v>-0.15633757116309238</v>
      </c>
      <c r="F84" s="79">
        <v>10.4</v>
      </c>
      <c r="G84" s="7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84" t="s">
        <v>99</v>
      </c>
      <c r="C85" s="79">
        <v>8.5980645161290319</v>
      </c>
      <c r="D85" s="81">
        <f t="shared" si="8"/>
        <v>-1.2643492769744178</v>
      </c>
      <c r="E85" s="82">
        <f t="shared" si="9"/>
        <v>-0.12819876589020701</v>
      </c>
      <c r="F85" s="79">
        <v>9.14</v>
      </c>
      <c r="G85" s="7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84" t="s">
        <v>100</v>
      </c>
      <c r="C86" s="79">
        <v>7.3833333333333346</v>
      </c>
      <c r="D86" s="81">
        <f t="shared" si="8"/>
        <v>-1.2147311827956973</v>
      </c>
      <c r="E86" s="82">
        <f t="shared" si="9"/>
        <v>-0.14127960781371132</v>
      </c>
      <c r="F86" s="79">
        <v>6.84</v>
      </c>
      <c r="G86" s="7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84" t="s">
        <v>101</v>
      </c>
      <c r="C87" s="79">
        <v>5.3861290322580642</v>
      </c>
      <c r="D87" s="81">
        <f t="shared" si="8"/>
        <v>-1.9972043010752705</v>
      </c>
      <c r="E87" s="82">
        <f t="shared" si="9"/>
        <v>-0.27050171120658284</v>
      </c>
      <c r="F87" s="79">
        <v>6.15</v>
      </c>
      <c r="G87" s="7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84" t="s">
        <v>102</v>
      </c>
      <c r="C88" s="79">
        <v>6.4923333333333328</v>
      </c>
      <c r="D88" s="81">
        <f t="shared" si="8"/>
        <v>1.1062043010752687</v>
      </c>
      <c r="E88" s="82">
        <f t="shared" si="9"/>
        <v>0.20538020802140103</v>
      </c>
      <c r="F88" s="79">
        <v>4.6100000000000003</v>
      </c>
      <c r="G88" s="7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84" t="s">
        <v>103</v>
      </c>
      <c r="C89" s="79">
        <v>6.4412903225806435</v>
      </c>
      <c r="D89" s="81">
        <f t="shared" si="8"/>
        <v>-5.1043010752689355E-2</v>
      </c>
      <c r="E89" s="82">
        <f t="shared" si="9"/>
        <v>-7.8620440652086097E-3</v>
      </c>
      <c r="F89" s="79">
        <v>5.63</v>
      </c>
      <c r="G89" s="7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84" t="s">
        <v>104</v>
      </c>
      <c r="C90" s="79">
        <v>9.3896774193548378</v>
      </c>
      <c r="D90" s="81">
        <f t="shared" ref="D90:D119" si="10">C90-C89</f>
        <v>2.9483870967741943</v>
      </c>
      <c r="E90" s="82">
        <f t="shared" ref="E90:E119" si="11">D90/C89</f>
        <v>0.45773237179487203</v>
      </c>
      <c r="F90" s="79">
        <v>6.33</v>
      </c>
      <c r="G90" s="7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84" t="s">
        <v>105</v>
      </c>
      <c r="C91" s="79">
        <v>11.421000000000001</v>
      </c>
      <c r="D91" s="81">
        <f t="shared" si="10"/>
        <v>2.0313225806451634</v>
      </c>
      <c r="E91" s="82">
        <f t="shared" si="11"/>
        <v>0.21633571526728071</v>
      </c>
      <c r="F91" s="79">
        <v>7.01</v>
      </c>
      <c r="G91" s="7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84" t="s">
        <v>106</v>
      </c>
      <c r="C92" s="79">
        <v>13.416451612903225</v>
      </c>
      <c r="D92" s="81">
        <f t="shared" si="10"/>
        <v>1.9954516129032243</v>
      </c>
      <c r="E92" s="82">
        <f t="shared" si="11"/>
        <v>0.17471776664943736</v>
      </c>
      <c r="F92" s="79">
        <v>8.6199999999999992</v>
      </c>
      <c r="G92" s="7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84" t="s">
        <v>107</v>
      </c>
      <c r="C93" s="79">
        <v>14.376000000000003</v>
      </c>
      <c r="D93" s="81">
        <f t="shared" si="10"/>
        <v>0.95954838709677759</v>
      </c>
      <c r="E93" s="82">
        <f t="shared" si="11"/>
        <v>7.1520280829987515E-2</v>
      </c>
      <c r="F93" s="79">
        <v>11.5</v>
      </c>
      <c r="G93" s="7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84" t="s">
        <v>108</v>
      </c>
      <c r="C94" s="79">
        <v>18.203548387096781</v>
      </c>
      <c r="D94" s="81">
        <f t="shared" si="10"/>
        <v>3.8275483870967779</v>
      </c>
      <c r="E94" s="82">
        <f t="shared" si="11"/>
        <v>0.26624571418313697</v>
      </c>
      <c r="F94" s="79">
        <v>13.59</v>
      </c>
      <c r="G94" s="7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84" t="s">
        <v>111</v>
      </c>
      <c r="C95" s="79">
        <v>28.265806451612903</v>
      </c>
      <c r="D95" s="81">
        <f t="shared" si="10"/>
        <v>10.062258064516122</v>
      </c>
      <c r="E95" s="82">
        <f t="shared" si="11"/>
        <v>0.55276355194839655</v>
      </c>
      <c r="F95" s="79">
        <v>13.96</v>
      </c>
      <c r="G95" s="7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84" t="s">
        <v>112</v>
      </c>
      <c r="C96" s="79">
        <v>16.845000000000002</v>
      </c>
      <c r="D96" s="81">
        <f t="shared" si="10"/>
        <v>-11.420806451612901</v>
      </c>
      <c r="E96" s="82">
        <f t="shared" si="11"/>
        <v>-0.40405026020268409</v>
      </c>
      <c r="F96" s="79">
        <v>14.22</v>
      </c>
      <c r="G96" s="7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84" t="s">
        <v>113</v>
      </c>
      <c r="C97" s="79">
        <v>17.533225806451611</v>
      </c>
      <c r="D97" s="81">
        <f t="shared" si="10"/>
        <v>0.68822580645160869</v>
      </c>
      <c r="E97" s="82">
        <f t="shared" si="11"/>
        <v>4.0856385066880892E-2</v>
      </c>
      <c r="F97" s="79">
        <v>14.68</v>
      </c>
      <c r="G97" s="7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84" t="s">
        <v>114</v>
      </c>
      <c r="C98" s="79">
        <v>21.084999999999997</v>
      </c>
      <c r="D98" s="81">
        <f t="shared" si="10"/>
        <v>3.5517741935483862</v>
      </c>
      <c r="E98" s="82">
        <f t="shared" si="11"/>
        <v>0.20257391496329546</v>
      </c>
      <c r="F98" s="79">
        <v>15.5</v>
      </c>
      <c r="G98" s="7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84" t="s">
        <v>115</v>
      </c>
      <c r="C99" s="79">
        <v>25.007741935483875</v>
      </c>
      <c r="D99" s="81">
        <f t="shared" si="10"/>
        <v>3.9227419354838773</v>
      </c>
      <c r="E99" s="82">
        <f t="shared" si="11"/>
        <v>0.18604419897955313</v>
      </c>
      <c r="F99" s="79">
        <v>15.55</v>
      </c>
      <c r="G99" s="7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84" t="s">
        <v>116</v>
      </c>
      <c r="C100" s="79">
        <v>28.964333333333325</v>
      </c>
      <c r="D100" s="81">
        <f t="shared" si="10"/>
        <v>3.9565913978494507</v>
      </c>
      <c r="E100" s="82">
        <f t="shared" si="11"/>
        <v>0.1582146604062393</v>
      </c>
      <c r="F100" s="79">
        <v>15.6</v>
      </c>
      <c r="G100" s="7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84" t="s">
        <v>119</v>
      </c>
      <c r="C101" s="79">
        <v>36.690000000000005</v>
      </c>
      <c r="D101" s="81">
        <f t="shared" si="10"/>
        <v>7.7256666666666796</v>
      </c>
      <c r="E101" s="82">
        <f t="shared" si="11"/>
        <v>0.26673034651813199</v>
      </c>
      <c r="F101" s="79">
        <v>18.86</v>
      </c>
      <c r="G101" s="7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84" t="s">
        <v>120</v>
      </c>
      <c r="C102" s="79">
        <v>44.920967741935478</v>
      </c>
      <c r="D102" s="81">
        <f t="shared" si="10"/>
        <v>8.2309677419354728</v>
      </c>
      <c r="E102" s="82">
        <f t="shared" si="11"/>
        <v>0.22433817775784878</v>
      </c>
      <c r="F102" s="79">
        <v>23.02</v>
      </c>
      <c r="G102" s="7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84" t="s">
        <v>132</v>
      </c>
      <c r="C103" s="79">
        <v>65.793666666666667</v>
      </c>
      <c r="D103" s="81">
        <f t="shared" si="10"/>
        <v>20.872698924731189</v>
      </c>
      <c r="E103" s="82">
        <f t="shared" si="11"/>
        <v>0.46465381255011812</v>
      </c>
      <c r="F103" s="79">
        <v>26.24</v>
      </c>
      <c r="G103" s="7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84" t="s">
        <v>139</v>
      </c>
      <c r="C104" s="79">
        <v>89.250322580645175</v>
      </c>
      <c r="D104" s="81">
        <f t="shared" si="10"/>
        <v>23.456655913978508</v>
      </c>
      <c r="E104" s="82">
        <f t="shared" si="11"/>
        <v>0.35651844778340125</v>
      </c>
      <c r="F104" s="79">
        <v>33.6</v>
      </c>
      <c r="G104" s="7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84" t="s">
        <v>140</v>
      </c>
      <c r="C105" s="79">
        <v>84.085333333333296</v>
      </c>
      <c r="D105" s="81">
        <f t="shared" si="10"/>
        <v>-5.1649892473118797</v>
      </c>
      <c r="E105" s="82">
        <f t="shared" si="11"/>
        <v>-5.7870818815751367E-2</v>
      </c>
      <c r="F105" s="79">
        <v>42.05</v>
      </c>
      <c r="G105" s="7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84" t="s">
        <v>141</v>
      </c>
      <c r="C106" s="79">
        <v>110.75612903225804</v>
      </c>
      <c r="D106" s="81">
        <f t="shared" si="10"/>
        <v>26.670795698924749</v>
      </c>
      <c r="E106" s="82">
        <f t="shared" si="11"/>
        <v>0.31718725063734571</v>
      </c>
      <c r="F106" s="79">
        <v>51.3</v>
      </c>
      <c r="G106" s="7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84" t="s">
        <v>150</v>
      </c>
      <c r="C107" s="79">
        <v>83.227741935483849</v>
      </c>
      <c r="D107" s="81">
        <f t="shared" si="10"/>
        <v>-27.528387096774196</v>
      </c>
      <c r="E107" s="82">
        <f t="shared" si="11"/>
        <v>-0.24854955962533209</v>
      </c>
      <c r="F107" s="79">
        <v>60</v>
      </c>
      <c r="G107" s="7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84" t="s">
        <v>151</v>
      </c>
      <c r="C108" s="79">
        <v>82.822857142857146</v>
      </c>
      <c r="D108" s="81">
        <f t="shared" si="10"/>
        <v>-0.40488479262670296</v>
      </c>
      <c r="E108" s="82">
        <f t="shared" si="11"/>
        <v>-4.8647816606698273E-3</v>
      </c>
      <c r="F108" s="79">
        <v>66.8</v>
      </c>
      <c r="G108" s="7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84" t="s">
        <v>153</v>
      </c>
      <c r="C109" s="79">
        <v>126.96612903225807</v>
      </c>
      <c r="D109" s="81">
        <f t="shared" si="10"/>
        <v>44.143271889400921</v>
      </c>
      <c r="E109" s="82">
        <f t="shared" si="11"/>
        <v>0.53298417142577348</v>
      </c>
      <c r="F109" s="79">
        <v>68.150000000000006</v>
      </c>
      <c r="G109" s="7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84" t="s">
        <v>154</v>
      </c>
      <c r="C110" s="79">
        <v>89.445666666666654</v>
      </c>
      <c r="D110" s="81">
        <f t="shared" si="10"/>
        <v>-37.520462365591413</v>
      </c>
      <c r="E110" s="82">
        <f t="shared" si="11"/>
        <v>-0.29551552568841927</v>
      </c>
      <c r="F110" s="79">
        <v>62.43</v>
      </c>
      <c r="G110" s="7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84" t="s">
        <v>158</v>
      </c>
      <c r="C111" s="79">
        <v>77.680322580645168</v>
      </c>
      <c r="D111" s="81">
        <f t="shared" si="10"/>
        <v>-11.765344086021486</v>
      </c>
      <c r="E111" s="82">
        <f t="shared" si="11"/>
        <v>-0.13153621102592808</v>
      </c>
      <c r="F111" s="79">
        <v>68.61</v>
      </c>
      <c r="G111" s="7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84" t="s">
        <v>159</v>
      </c>
      <c r="C112" s="79">
        <v>98.392000000000024</v>
      </c>
      <c r="D112" s="81">
        <f t="shared" si="10"/>
        <v>20.711677419354857</v>
      </c>
      <c r="E112" s="82">
        <f t="shared" si="11"/>
        <v>0.26662707789160722</v>
      </c>
      <c r="F112" s="79">
        <v>69</v>
      </c>
      <c r="G112" s="7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84" t="s">
        <v>162</v>
      </c>
      <c r="C113" s="79">
        <v>129.01774193548385</v>
      </c>
      <c r="D113" s="81">
        <f t="shared" si="10"/>
        <v>30.625741935483831</v>
      </c>
      <c r="E113" s="82">
        <f t="shared" si="11"/>
        <v>0.3112625206874931</v>
      </c>
      <c r="F113" s="79">
        <v>69.31</v>
      </c>
      <c r="G113" s="7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84" t="s">
        <v>163</v>
      </c>
      <c r="C114" s="79">
        <v>166.96709677419361</v>
      </c>
      <c r="D114" s="81">
        <f t="shared" si="10"/>
        <v>37.949354838709752</v>
      </c>
      <c r="E114" s="82">
        <f t="shared" si="11"/>
        <v>0.29414059081646748</v>
      </c>
      <c r="F114" s="79">
        <v>68.92</v>
      </c>
      <c r="G114" s="7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84" t="s">
        <v>166</v>
      </c>
      <c r="C115" s="79">
        <v>117.94966666666664</v>
      </c>
      <c r="D115" s="81">
        <f t="shared" si="10"/>
        <v>-49.017430107526963</v>
      </c>
      <c r="E115" s="82">
        <f t="shared" si="11"/>
        <v>-0.29357538733405758</v>
      </c>
      <c r="F115" s="79">
        <v>72.42</v>
      </c>
      <c r="G115" s="7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84" t="s">
        <v>168</v>
      </c>
      <c r="C116" s="79">
        <v>62.933225806451617</v>
      </c>
      <c r="D116" s="81">
        <f t="shared" si="10"/>
        <v>-55.016440860215027</v>
      </c>
      <c r="E116" s="82">
        <f t="shared" si="11"/>
        <v>-0.46643998592802327</v>
      </c>
      <c r="F116" s="79">
        <v>78</v>
      </c>
      <c r="G116" s="7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84" t="s">
        <v>169</v>
      </c>
      <c r="C117" s="79">
        <v>62.538666666666671</v>
      </c>
      <c r="D117" s="81">
        <f t="shared" si="10"/>
        <v>-0.3945591397849455</v>
      </c>
      <c r="E117" s="82">
        <f t="shared" si="11"/>
        <v>-6.2694885686997021E-3</v>
      </c>
      <c r="F117" s="79">
        <v>52.5</v>
      </c>
      <c r="G117" s="79">
        <v>289.89999999999998</v>
      </c>
      <c r="H117" s="31"/>
      <c r="I117" s="31"/>
      <c r="J117" s="31"/>
      <c r="K117" s="31"/>
      <c r="L117" s="105" t="s">
        <v>179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84" t="s">
        <v>266</v>
      </c>
      <c r="C118" s="79">
        <v>99.763870967741894</v>
      </c>
      <c r="D118" s="81">
        <f t="shared" si="10"/>
        <v>37.225204301075223</v>
      </c>
      <c r="E118" s="82">
        <f t="shared" si="11"/>
        <v>0.59523501675350532</v>
      </c>
      <c r="F118" s="79">
        <v>70.33</v>
      </c>
      <c r="G118" s="79">
        <v>220.43</v>
      </c>
      <c r="H118" s="31"/>
      <c r="I118" s="31"/>
      <c r="J118" s="31"/>
      <c r="K118" s="31"/>
      <c r="L118" s="104" t="s">
        <v>13</v>
      </c>
      <c r="M118" s="104" t="s">
        <v>82</v>
      </c>
      <c r="N118" s="104" t="s">
        <v>17</v>
      </c>
      <c r="O118" s="31"/>
      <c r="P118" s="31"/>
      <c r="Q118" s="31"/>
      <c r="R118" s="31"/>
    </row>
    <row r="119" spans="1:18" x14ac:dyDescent="0.2">
      <c r="A119" s="31"/>
      <c r="B119" s="84" t="s">
        <v>267</v>
      </c>
      <c r="C119" s="79">
        <v>59.848064516129028</v>
      </c>
      <c r="D119" s="81">
        <f t="shared" si="10"/>
        <v>-39.915806451612866</v>
      </c>
      <c r="E119" s="82">
        <f t="shared" si="11"/>
        <v>-0.40010282344115761</v>
      </c>
      <c r="F119" s="79">
        <v>71.61</v>
      </c>
      <c r="G119" s="79">
        <v>131.63999999999999</v>
      </c>
      <c r="H119" s="31"/>
      <c r="I119" s="31"/>
      <c r="J119" s="31"/>
      <c r="K119" s="31"/>
      <c r="L119" s="79">
        <v>59.848064516129028</v>
      </c>
      <c r="M119" s="79">
        <f>$C119-L119</f>
        <v>0</v>
      </c>
      <c r="N119" s="82">
        <f>M119/L119</f>
        <v>0</v>
      </c>
      <c r="O119" s="31"/>
      <c r="P119" s="31"/>
      <c r="Q119" s="31"/>
      <c r="R119" s="31"/>
    </row>
    <row r="120" spans="1:18" x14ac:dyDescent="0.2">
      <c r="A120" s="31"/>
      <c r="B120" s="84" t="s">
        <v>268</v>
      </c>
      <c r="C120" s="79">
        <v>52.315714285714286</v>
      </c>
      <c r="D120" s="81">
        <f t="shared" ref="D120:D129" si="12">C120-C119</f>
        <v>-7.5323502304147425</v>
      </c>
      <c r="E120" s="82">
        <f t="shared" ref="E120:E130" si="13">D120/C119</f>
        <v>-0.12585787512618352</v>
      </c>
      <c r="F120" s="79">
        <v>51.91</v>
      </c>
      <c r="G120" s="79">
        <v>127</v>
      </c>
      <c r="H120" s="31"/>
      <c r="I120" s="31"/>
      <c r="J120" s="31"/>
      <c r="K120" s="31"/>
      <c r="L120" s="79">
        <v>52.315714285714286</v>
      </c>
      <c r="M120" s="79">
        <f>$C120-L120</f>
        <v>0</v>
      </c>
      <c r="N120" s="8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84" t="s">
        <v>269</v>
      </c>
      <c r="C121" s="79">
        <v>43.691612903225803</v>
      </c>
      <c r="D121" s="81">
        <f t="shared" si="12"/>
        <v>-8.6241013824884831</v>
      </c>
      <c r="E121" s="82">
        <f t="shared" si="13"/>
        <v>-0.16484724523475433</v>
      </c>
      <c r="F121" s="79">
        <v>46.8</v>
      </c>
      <c r="G121" s="79">
        <v>134.58000000000001</v>
      </c>
      <c r="H121" s="31"/>
      <c r="I121" s="31"/>
      <c r="J121" s="31"/>
      <c r="K121" s="31"/>
      <c r="L121" s="79">
        <v>43.691612903225803</v>
      </c>
      <c r="M121" s="79">
        <f>$C121-L121</f>
        <v>0</v>
      </c>
      <c r="N121" s="8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84" t="s">
        <v>270</v>
      </c>
      <c r="C122" s="79">
        <v>38.125333333333337</v>
      </c>
      <c r="D122" s="81">
        <f t="shared" si="12"/>
        <v>-5.5662795698924654</v>
      </c>
      <c r="E122" s="82">
        <f t="shared" si="13"/>
        <v>-0.12739926956282038</v>
      </c>
      <c r="F122" s="79">
        <v>38.15</v>
      </c>
      <c r="G122" s="79">
        <v>75.540000000000006</v>
      </c>
      <c r="H122" s="31"/>
      <c r="I122" s="31"/>
      <c r="J122" s="31"/>
      <c r="K122" s="31"/>
      <c r="L122" s="79">
        <v>38.125333333333337</v>
      </c>
      <c r="M122" s="79">
        <f>$C122-L122</f>
        <v>0</v>
      </c>
      <c r="N122" s="8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84" t="s">
        <v>271</v>
      </c>
      <c r="C123" s="79">
        <v>28.834516129032259</v>
      </c>
      <c r="D123" s="81">
        <f t="shared" si="12"/>
        <v>-9.2908172043010779</v>
      </c>
      <c r="E123" s="82">
        <f t="shared" si="13"/>
        <v>-0.24369143537895391</v>
      </c>
      <c r="F123" s="79">
        <v>33.549999999999997</v>
      </c>
      <c r="G123" s="79">
        <v>56.83</v>
      </c>
      <c r="H123" s="31"/>
      <c r="I123" s="31"/>
      <c r="J123" s="31"/>
      <c r="K123" s="31"/>
      <c r="L123" s="79">
        <v>28.834516129032259</v>
      </c>
      <c r="M123" s="79">
        <f>$C123-L123</f>
        <v>0</v>
      </c>
      <c r="N123" s="8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84" t="s">
        <v>272</v>
      </c>
      <c r="C124" s="79">
        <v>31.089999999999993</v>
      </c>
      <c r="D124" s="81">
        <f t="shared" si="12"/>
        <v>2.2554838709677334</v>
      </c>
      <c r="E124" s="82">
        <f t="shared" si="13"/>
        <v>7.8221665342834784E-2</v>
      </c>
      <c r="F124" s="79">
        <v>23</v>
      </c>
      <c r="G124" s="79">
        <v>54.91</v>
      </c>
      <c r="H124" s="31"/>
      <c r="I124" s="31"/>
      <c r="J124" s="31"/>
      <c r="K124" s="31"/>
      <c r="L124" s="79">
        <v>31.089999999999993</v>
      </c>
      <c r="M124" s="79">
        <f t="shared" ref="M124:M206" si="15">$C124-L124</f>
        <v>0</v>
      </c>
      <c r="N124" s="8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84" t="s">
        <v>273</v>
      </c>
      <c r="C125" s="79">
        <v>30.06677419354838</v>
      </c>
      <c r="D125" s="81">
        <f t="shared" si="12"/>
        <v>-1.0232258064516131</v>
      </c>
      <c r="E125" s="82">
        <f t="shared" si="13"/>
        <v>-3.2911733883937387E-2</v>
      </c>
      <c r="F125" s="79">
        <v>22.82</v>
      </c>
      <c r="G125" s="79">
        <v>46.56</v>
      </c>
      <c r="H125" s="31"/>
      <c r="I125" s="31"/>
      <c r="J125" s="31"/>
      <c r="K125" s="31"/>
      <c r="L125" s="79">
        <v>30.06677419354838</v>
      </c>
      <c r="M125" s="79">
        <f t="shared" si="15"/>
        <v>0</v>
      </c>
      <c r="N125" s="8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84" t="s">
        <v>274</v>
      </c>
      <c r="C126" s="79">
        <v>34.146451612903228</v>
      </c>
      <c r="D126" s="81">
        <f t="shared" si="12"/>
        <v>4.079677419354848</v>
      </c>
      <c r="E126" s="82">
        <f t="shared" si="13"/>
        <v>0.13568723379145378</v>
      </c>
      <c r="F126" s="111">
        <v>24.73</v>
      </c>
      <c r="G126" s="111">
        <v>40.119999999999997</v>
      </c>
      <c r="H126" s="31"/>
      <c r="I126" s="31"/>
      <c r="J126" s="31"/>
      <c r="K126" s="31"/>
      <c r="L126" s="79">
        <v>34.146451612903228</v>
      </c>
      <c r="M126" s="79">
        <f t="shared" si="15"/>
        <v>0</v>
      </c>
      <c r="N126" s="8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84" t="s">
        <v>275</v>
      </c>
      <c r="C127" s="79">
        <v>37.035666666666671</v>
      </c>
      <c r="D127" s="81">
        <f t="shared" si="12"/>
        <v>2.8892150537634436</v>
      </c>
      <c r="E127" s="82">
        <f t="shared" si="13"/>
        <v>8.4612453631102036E-2</v>
      </c>
      <c r="F127" s="111">
        <v>27.1</v>
      </c>
      <c r="G127" s="111">
        <v>46.5</v>
      </c>
      <c r="H127" s="31"/>
      <c r="I127" s="31"/>
      <c r="J127" s="31"/>
      <c r="K127" s="31"/>
      <c r="L127" s="79">
        <v>37.035666666666671</v>
      </c>
      <c r="M127" s="79">
        <f t="shared" ref="M127:M132" si="16">$C127-L127</f>
        <v>0</v>
      </c>
      <c r="N127" s="8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84" t="s">
        <v>276</v>
      </c>
      <c r="C128" s="79">
        <v>43.208064516129035</v>
      </c>
      <c r="D128" s="81">
        <f t="shared" si="12"/>
        <v>6.1723978494623637</v>
      </c>
      <c r="E128" s="82">
        <f t="shared" si="13"/>
        <v>0.1666609083890942</v>
      </c>
      <c r="F128" s="111">
        <v>32</v>
      </c>
      <c r="G128" s="111">
        <v>47.12</v>
      </c>
      <c r="H128" s="31"/>
      <c r="I128" s="31"/>
      <c r="J128" s="31"/>
      <c r="K128" s="31"/>
      <c r="L128" s="79">
        <v>43.208064516129035</v>
      </c>
      <c r="M128" s="79">
        <f t="shared" si="16"/>
        <v>0</v>
      </c>
      <c r="N128" s="8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84" t="s">
        <v>277</v>
      </c>
      <c r="C129" s="79">
        <v>38.428999999999995</v>
      </c>
      <c r="D129" s="81">
        <f t="shared" si="12"/>
        <v>-4.7790645161290399</v>
      </c>
      <c r="E129" s="82">
        <f t="shared" si="13"/>
        <v>-0.11060584568292973</v>
      </c>
      <c r="F129" s="111">
        <v>35.79</v>
      </c>
      <c r="G129" s="111">
        <v>54.37</v>
      </c>
      <c r="H129" s="31"/>
      <c r="I129" s="31"/>
      <c r="J129" s="31"/>
      <c r="K129" s="31"/>
      <c r="L129" s="79">
        <v>38.428999999999995</v>
      </c>
      <c r="M129" s="79">
        <f t="shared" si="16"/>
        <v>0</v>
      </c>
      <c r="N129" s="8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84" t="s">
        <v>278</v>
      </c>
      <c r="C130" s="79">
        <v>34.532580645161289</v>
      </c>
      <c r="D130" s="81">
        <f t="shared" ref="D130:D135" si="17">C130-C129</f>
        <v>-3.8964193548387058</v>
      </c>
      <c r="E130" s="82">
        <f t="shared" si="13"/>
        <v>-0.10139268143429979</v>
      </c>
      <c r="F130" s="111">
        <v>36.049999999999997</v>
      </c>
      <c r="G130" s="111">
        <v>54</v>
      </c>
      <c r="H130" s="31"/>
      <c r="I130" s="31"/>
      <c r="J130" s="31"/>
      <c r="K130" s="31"/>
      <c r="L130" s="79">
        <v>34.532580645161289</v>
      </c>
      <c r="M130" s="79">
        <f t="shared" si="16"/>
        <v>0</v>
      </c>
      <c r="N130" s="8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19" t="s">
        <v>279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1"/>
      <c r="I131" s="31"/>
      <c r="J131" s="31"/>
      <c r="K131" s="31"/>
      <c r="L131" s="118">
        <v>29.73645161290322</v>
      </c>
      <c r="M131" s="118">
        <f t="shared" si="16"/>
        <v>0</v>
      </c>
      <c r="N131" s="11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19" t="s">
        <v>188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1"/>
      <c r="I132" s="31"/>
      <c r="J132" s="31"/>
      <c r="K132" s="31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19" t="s">
        <v>189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1"/>
      <c r="I133" s="31"/>
      <c r="J133" s="31"/>
      <c r="K133" s="31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19" t="s">
        <v>191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1"/>
      <c r="I134" s="31"/>
      <c r="J134" s="31"/>
      <c r="K134" s="31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19" t="s">
        <v>192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1"/>
      <c r="I135" s="31"/>
      <c r="J135" s="31"/>
      <c r="K135" s="31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19" t="s">
        <v>193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1"/>
      <c r="I136" s="31"/>
      <c r="J136" s="31"/>
      <c r="K136" s="31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19" t="s">
        <v>199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1"/>
      <c r="I137" s="31"/>
      <c r="J137" s="31"/>
      <c r="K137" s="31"/>
      <c r="L137" s="118">
        <v>33.979999999999997</v>
      </c>
      <c r="M137" s="118">
        <f t="shared" si="27"/>
        <v>0</v>
      </c>
      <c r="N137" s="11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19" t="s">
        <v>200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1"/>
      <c r="I138" s="31"/>
      <c r="J138" s="31"/>
      <c r="K138" s="31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19" t="s">
        <v>202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1"/>
      <c r="I139" s="31"/>
      <c r="J139" s="31"/>
      <c r="K139" s="31"/>
      <c r="L139" s="118">
        <v>36.675666666666665</v>
      </c>
      <c r="M139" s="118">
        <f t="shared" si="33"/>
        <v>0</v>
      </c>
      <c r="N139" s="11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19" t="s">
        <v>204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1"/>
      <c r="I140" s="31"/>
      <c r="J140" s="31"/>
      <c r="K140" s="31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19" t="s">
        <v>205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1"/>
      <c r="I141" s="31"/>
      <c r="J141" s="31"/>
      <c r="K141" s="31"/>
      <c r="L141" s="118">
        <v>44.359000000000016</v>
      </c>
      <c r="M141" s="118">
        <f t="shared" si="39"/>
        <v>0</v>
      </c>
      <c r="N141" s="11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19" t="s">
        <v>209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1"/>
      <c r="I142" s="31"/>
      <c r="J142" s="31"/>
      <c r="K142" s="31"/>
      <c r="L142" s="118">
        <v>46.143870967741933</v>
      </c>
      <c r="M142" s="118">
        <f t="shared" si="39"/>
        <v>0</v>
      </c>
      <c r="N142" s="11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84" t="s">
        <v>214</v>
      </c>
      <c r="C143" s="79">
        <v>48.44709677419354</v>
      </c>
      <c r="D143" s="81">
        <f t="shared" ref="D143:D144" si="45">C143-C142</f>
        <v>2.3032258064516071</v>
      </c>
      <c r="E143" s="82">
        <f>D143/C142</f>
        <v>4.9914013673922952E-2</v>
      </c>
      <c r="F143" s="79">
        <v>38.5</v>
      </c>
      <c r="G143" s="79">
        <v>48.85</v>
      </c>
      <c r="H143" s="31"/>
      <c r="I143" s="31"/>
      <c r="J143" s="31"/>
      <c r="K143" s="31"/>
      <c r="L143" s="79">
        <v>48.44709677419354</v>
      </c>
      <c r="M143" s="79">
        <f>$C143-L143</f>
        <v>0</v>
      </c>
      <c r="N143" s="82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84" t="s">
        <v>212</v>
      </c>
      <c r="C144" s="79">
        <v>50.246071428571433</v>
      </c>
      <c r="D144" s="81">
        <f t="shared" si="45"/>
        <v>1.7989746543778935</v>
      </c>
      <c r="E144" s="82">
        <f t="shared" ref="E144" si="47">D144/C143</f>
        <v>3.7132764895339586E-2</v>
      </c>
      <c r="F144" s="79">
        <v>39.19</v>
      </c>
      <c r="G144" s="79">
        <v>51.33</v>
      </c>
      <c r="H144" s="31"/>
      <c r="I144" s="31"/>
      <c r="J144" s="31"/>
      <c r="K144" s="31"/>
      <c r="L144" s="79">
        <v>50.246071428571433</v>
      </c>
      <c r="M144" s="79">
        <f t="shared" ref="M144:M148" si="48">$C144-L144</f>
        <v>0</v>
      </c>
      <c r="N144" s="82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84" t="s">
        <v>213</v>
      </c>
      <c r="C145" s="79">
        <v>41.327096774193542</v>
      </c>
      <c r="D145" s="81">
        <f t="shared" ref="D145:D154" si="49">C145-C144</f>
        <v>-8.9189746543778909</v>
      </c>
      <c r="E145" s="82">
        <f t="shared" ref="E145:E154" si="50">D145/C144</f>
        <v>-0.17750591042837816</v>
      </c>
      <c r="F145" s="79">
        <v>39.880000000000003</v>
      </c>
      <c r="G145" s="79">
        <v>56.5</v>
      </c>
      <c r="H145" s="31"/>
      <c r="I145" s="31"/>
      <c r="J145" s="31"/>
      <c r="K145" s="31"/>
      <c r="L145" s="79">
        <v>41.327096774193542</v>
      </c>
      <c r="M145" s="79">
        <f t="shared" si="48"/>
        <v>0</v>
      </c>
      <c r="N145" s="82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84" t="s">
        <v>248</v>
      </c>
      <c r="C146" s="79">
        <v>33.720333333333336</v>
      </c>
      <c r="D146" s="81">
        <f t="shared" si="49"/>
        <v>-7.6067634408602061</v>
      </c>
      <c r="E146" s="82">
        <f t="shared" si="50"/>
        <v>-0.18406237153368596</v>
      </c>
      <c r="F146" s="79">
        <v>37.299999999999997</v>
      </c>
      <c r="G146" s="79">
        <v>56.36</v>
      </c>
      <c r="H146" s="31"/>
      <c r="I146" s="31"/>
      <c r="J146" s="31"/>
      <c r="K146" s="31"/>
      <c r="L146" s="79">
        <v>33.720333333333336</v>
      </c>
      <c r="M146" s="79">
        <f t="shared" si="48"/>
        <v>0</v>
      </c>
      <c r="N146" s="82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84" t="s">
        <v>249</v>
      </c>
      <c r="C147" s="79">
        <v>34.112258064516126</v>
      </c>
      <c r="D147" s="81">
        <f t="shared" si="49"/>
        <v>0.39192473118279025</v>
      </c>
      <c r="E147" s="82">
        <f t="shared" si="50"/>
        <v>1.1622801213396178E-2</v>
      </c>
      <c r="F147" s="79">
        <v>30.28</v>
      </c>
      <c r="G147" s="79">
        <v>55.91</v>
      </c>
      <c r="H147" s="31"/>
      <c r="I147" s="31"/>
      <c r="J147" s="31"/>
      <c r="K147" s="31"/>
      <c r="L147" s="79">
        <v>34.112258064516126</v>
      </c>
      <c r="M147" s="79">
        <f t="shared" si="48"/>
        <v>0</v>
      </c>
      <c r="N147" s="82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84" t="s">
        <v>250</v>
      </c>
      <c r="C148" s="79">
        <v>36.606000000000002</v>
      </c>
      <c r="D148" s="81">
        <f t="shared" si="49"/>
        <v>2.4937419354838752</v>
      </c>
      <c r="E148" s="82">
        <f t="shared" si="50"/>
        <v>7.3103983054053162E-2</v>
      </c>
      <c r="F148" s="79">
        <v>30.83</v>
      </c>
      <c r="G148" s="79">
        <v>55.63</v>
      </c>
      <c r="H148" s="31"/>
      <c r="I148" s="31"/>
      <c r="J148" s="31"/>
      <c r="K148" s="31"/>
      <c r="L148" s="79">
        <v>36.606000000000002</v>
      </c>
      <c r="M148" s="79">
        <f t="shared" si="48"/>
        <v>0</v>
      </c>
      <c r="N148" s="82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84" t="s">
        <v>251</v>
      </c>
      <c r="C149" s="79">
        <v>34.028387096774196</v>
      </c>
      <c r="D149" s="81">
        <f t="shared" si="49"/>
        <v>-2.5776129032258055</v>
      </c>
      <c r="E149" s="82">
        <f t="shared" si="50"/>
        <v>-7.0415038606398E-2</v>
      </c>
      <c r="F149" s="79">
        <v>31.17</v>
      </c>
      <c r="G149" s="79">
        <v>55.39</v>
      </c>
      <c r="H149" s="31"/>
      <c r="I149" s="31"/>
      <c r="J149" s="31"/>
      <c r="K149" s="31"/>
      <c r="L149" s="79">
        <v>34.028387096774196</v>
      </c>
      <c r="M149" s="79">
        <f t="shared" ref="M149" si="51">$C149-L149</f>
        <v>0</v>
      </c>
      <c r="N149" s="82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84" t="s">
        <v>252</v>
      </c>
      <c r="C150" s="79">
        <v>32.506129032258066</v>
      </c>
      <c r="D150" s="81">
        <f t="shared" si="49"/>
        <v>-1.5222580645161301</v>
      </c>
      <c r="E150" s="82">
        <f t="shared" si="50"/>
        <v>-4.4734946155012924E-2</v>
      </c>
      <c r="F150" s="79">
        <v>31.5</v>
      </c>
      <c r="G150" s="79">
        <v>55.21</v>
      </c>
      <c r="H150" s="31"/>
      <c r="I150" s="31"/>
      <c r="J150" s="31"/>
      <c r="K150" s="31"/>
      <c r="L150" s="79">
        <v>32.506129032258066</v>
      </c>
      <c r="M150" s="79">
        <f t="shared" ref="M150" si="53">$C150-L150</f>
        <v>0</v>
      </c>
      <c r="N150" s="82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84" t="s">
        <v>253</v>
      </c>
      <c r="C151" s="79">
        <v>31.816666666666666</v>
      </c>
      <c r="D151" s="81">
        <f t="shared" si="49"/>
        <v>-0.68946236559139962</v>
      </c>
      <c r="E151" s="82">
        <f t="shared" si="50"/>
        <v>-2.1210226690086622E-2</v>
      </c>
      <c r="F151" s="79">
        <v>30.53</v>
      </c>
      <c r="G151" s="79">
        <v>44.3</v>
      </c>
      <c r="H151" s="31"/>
      <c r="I151" s="31"/>
      <c r="J151" s="31"/>
      <c r="K151" s="31"/>
      <c r="L151" s="79">
        <v>31.816666666666666</v>
      </c>
      <c r="M151" s="79">
        <f t="shared" ref="M151" si="55">$C151-L151</f>
        <v>0</v>
      </c>
      <c r="N151" s="82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84" t="s">
        <v>254</v>
      </c>
      <c r="C152" s="79">
        <v>31.167096774193546</v>
      </c>
      <c r="D152" s="81">
        <f t="shared" si="49"/>
        <v>-0.6495698924731208</v>
      </c>
      <c r="E152" s="82">
        <f t="shared" si="50"/>
        <v>-2.0416025955153089E-2</v>
      </c>
      <c r="F152" s="79">
        <v>30.23</v>
      </c>
      <c r="G152" s="79">
        <v>42.35</v>
      </c>
      <c r="H152" s="31"/>
      <c r="I152" s="31"/>
      <c r="J152" s="31"/>
      <c r="K152" s="31"/>
      <c r="L152" s="79">
        <v>31.167096774193546</v>
      </c>
      <c r="M152" s="79">
        <f t="shared" ref="M152:M153" si="57">$C152-L152</f>
        <v>0</v>
      </c>
      <c r="N152" s="82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84" t="s">
        <v>241</v>
      </c>
      <c r="C153" s="79">
        <v>30.46</v>
      </c>
      <c r="D153" s="81">
        <f t="shared" si="49"/>
        <v>-0.70709677419354477</v>
      </c>
      <c r="E153" s="82">
        <f t="shared" si="50"/>
        <v>-2.2687283942950474E-2</v>
      </c>
      <c r="F153" s="79">
        <v>30.28</v>
      </c>
      <c r="G153" s="79">
        <v>42.11</v>
      </c>
      <c r="H153" s="31"/>
      <c r="I153" s="31"/>
      <c r="J153" s="31"/>
      <c r="K153" s="31"/>
      <c r="L153" s="79">
        <v>30.46</v>
      </c>
      <c r="M153" s="79">
        <f t="shared" si="57"/>
        <v>0</v>
      </c>
      <c r="N153" s="82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84" t="s">
        <v>242</v>
      </c>
      <c r="C154" s="79">
        <v>27.837419354838712</v>
      </c>
      <c r="D154" s="81">
        <f t="shared" si="49"/>
        <v>-2.622580645161289</v>
      </c>
      <c r="E154" s="82">
        <f t="shared" si="50"/>
        <v>-8.6099167602143437E-2</v>
      </c>
      <c r="F154" s="79">
        <v>28.3</v>
      </c>
      <c r="G154" s="79">
        <v>42.31</v>
      </c>
      <c r="H154" s="31"/>
      <c r="I154" s="31"/>
      <c r="J154" s="31"/>
      <c r="K154" s="31"/>
      <c r="L154" s="79">
        <v>27.837419354838712</v>
      </c>
      <c r="M154" s="79">
        <f t="shared" ref="M154:M155" si="59">$C154-L154</f>
        <v>0</v>
      </c>
      <c r="N154" s="82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85" t="s">
        <v>265</v>
      </c>
      <c r="C155" s="86">
        <v>35.551612903225802</v>
      </c>
      <c r="D155" s="87">
        <f>C155-C154</f>
        <v>7.7141935483870903</v>
      </c>
      <c r="E155" s="88">
        <f>D155/C154</f>
        <v>0.27711597293037893</v>
      </c>
      <c r="F155" s="86">
        <v>26.23</v>
      </c>
      <c r="G155" s="86">
        <v>36.85</v>
      </c>
      <c r="H155" s="31"/>
      <c r="I155" s="31"/>
      <c r="J155" s="31"/>
      <c r="K155" s="31"/>
      <c r="L155" s="86">
        <v>35.551612903225802</v>
      </c>
      <c r="M155" s="86">
        <f t="shared" si="59"/>
        <v>0</v>
      </c>
      <c r="N155" s="88">
        <f t="shared" si="60"/>
        <v>0</v>
      </c>
      <c r="O155" s="31"/>
      <c r="P155" s="31"/>
      <c r="Q155" s="31"/>
      <c r="R155" s="31"/>
    </row>
    <row r="156" spans="1:18" x14ac:dyDescent="0.2">
      <c r="A156" s="31"/>
      <c r="B156" s="85" t="s">
        <v>280</v>
      </c>
      <c r="C156" s="86">
        <v>31.454285714285721</v>
      </c>
      <c r="D156" s="87">
        <f t="shared" ref="D156:D166" si="61">C156-C155</f>
        <v>-4.0973271889400813</v>
      </c>
      <c r="E156" s="88">
        <f t="shared" ref="E156:E166" si="62">D156/C155</f>
        <v>-0.11525010693870115</v>
      </c>
      <c r="F156" s="86">
        <v>26.18</v>
      </c>
      <c r="G156" s="86">
        <v>39.57</v>
      </c>
      <c r="H156" s="31"/>
      <c r="I156" s="31"/>
      <c r="J156" s="31"/>
      <c r="K156" s="31"/>
      <c r="L156" s="86">
        <v>31.454285714285721</v>
      </c>
      <c r="M156" s="86">
        <f t="shared" ref="M156:M157" si="63">$C156-L156</f>
        <v>0</v>
      </c>
      <c r="N156" s="88">
        <f t="shared" ref="N156:N157" si="64">M156/L156</f>
        <v>0</v>
      </c>
      <c r="O156" s="31"/>
      <c r="P156" s="31"/>
      <c r="Q156" s="31"/>
      <c r="R156" s="31"/>
    </row>
    <row r="157" spans="1:18" x14ac:dyDescent="0.2">
      <c r="A157" s="31"/>
      <c r="B157" s="85" t="s">
        <v>281</v>
      </c>
      <c r="C157" s="86">
        <v>52.659354838709682</v>
      </c>
      <c r="D157" s="87">
        <f t="shared" si="61"/>
        <v>21.205069124423961</v>
      </c>
      <c r="E157" s="88">
        <f t="shared" si="62"/>
        <v>0.67415516337073167</v>
      </c>
      <c r="F157" s="86">
        <v>25.82</v>
      </c>
      <c r="G157" s="86">
        <v>37.19</v>
      </c>
      <c r="H157" s="31"/>
      <c r="I157" s="31"/>
      <c r="J157" s="31"/>
      <c r="K157" s="31"/>
      <c r="L157" s="86">
        <v>52.659354838709682</v>
      </c>
      <c r="M157" s="86">
        <f t="shared" si="63"/>
        <v>0</v>
      </c>
      <c r="N157" s="88">
        <f t="shared" si="64"/>
        <v>0</v>
      </c>
      <c r="O157" s="31"/>
      <c r="P157" s="31"/>
      <c r="Q157" s="31"/>
      <c r="R157" s="31"/>
    </row>
    <row r="158" spans="1:18" x14ac:dyDescent="0.2">
      <c r="A158" s="31"/>
      <c r="B158" s="85" t="s">
        <v>282</v>
      </c>
      <c r="C158" s="86">
        <v>44.339333333333336</v>
      </c>
      <c r="D158" s="87">
        <f t="shared" si="61"/>
        <v>-8.3200215053763458</v>
      </c>
      <c r="E158" s="88">
        <f t="shared" si="62"/>
        <v>-0.15799702694534973</v>
      </c>
      <c r="F158" s="86">
        <v>24.95</v>
      </c>
      <c r="G158" s="86">
        <v>61.4</v>
      </c>
      <c r="H158" s="31"/>
      <c r="I158" s="31"/>
      <c r="J158" s="31"/>
      <c r="K158" s="31"/>
      <c r="L158" s="86">
        <v>42.612624561403514</v>
      </c>
      <c r="M158" s="86">
        <f t="shared" ref="M158" si="65">$C158-L158</f>
        <v>1.7267087719298218</v>
      </c>
      <c r="N158" s="88">
        <f t="shared" ref="N158" si="66">M158/L158</f>
        <v>4.0521061298200163E-2</v>
      </c>
      <c r="O158" s="31"/>
      <c r="P158" s="31"/>
      <c r="Q158" s="31"/>
      <c r="R158" s="31"/>
    </row>
    <row r="159" spans="1:18" x14ac:dyDescent="0.2">
      <c r="A159" s="31"/>
      <c r="B159" s="85" t="s">
        <v>286</v>
      </c>
      <c r="C159" s="86">
        <v>47.075863377609096</v>
      </c>
      <c r="D159" s="87">
        <f t="shared" si="61"/>
        <v>2.7365300442757601</v>
      </c>
      <c r="E159" s="88">
        <f t="shared" si="62"/>
        <v>6.1717888803224222E-2</v>
      </c>
      <c r="F159" s="86">
        <v>24.64</v>
      </c>
      <c r="G159" s="86">
        <v>61.51</v>
      </c>
      <c r="H159" s="31"/>
      <c r="I159" s="31"/>
      <c r="J159" s="31"/>
      <c r="K159" s="31"/>
      <c r="L159" s="86">
        <v>37.9</v>
      </c>
      <c r="M159" s="86">
        <f t="shared" ref="M159" si="67">$C159-L159</f>
        <v>9.1758633776090974</v>
      </c>
      <c r="N159" s="88">
        <f t="shared" ref="N159" si="68">M159/L159</f>
        <v>0.24210721312952765</v>
      </c>
      <c r="O159" s="31"/>
      <c r="P159" s="31"/>
      <c r="Q159" s="31"/>
      <c r="R159" s="31"/>
    </row>
    <row r="160" spans="1:18" x14ac:dyDescent="0.2">
      <c r="A160" s="31"/>
      <c r="B160" s="85" t="s">
        <v>287</v>
      </c>
      <c r="C160" s="86">
        <v>49.93</v>
      </c>
      <c r="D160" s="87">
        <f t="shared" si="61"/>
        <v>2.8541366223909037</v>
      </c>
      <c r="E160" s="88">
        <f t="shared" si="62"/>
        <v>6.0628449859688169E-2</v>
      </c>
      <c r="F160" s="86">
        <v>24.63</v>
      </c>
      <c r="G160" s="86">
        <v>61.51</v>
      </c>
      <c r="H160" s="31"/>
      <c r="I160" s="31"/>
      <c r="J160" s="31"/>
      <c r="K160" s="31"/>
      <c r="L160" s="86">
        <v>38.200000000000003</v>
      </c>
      <c r="M160" s="86">
        <f t="shared" ref="M160" si="69">$C160-L160</f>
        <v>11.729999999999997</v>
      </c>
      <c r="N160" s="88">
        <f t="shared" ref="N160" si="70">M160/L160</f>
        <v>0.30706806282722504</v>
      </c>
      <c r="O160" s="31"/>
      <c r="P160" s="31"/>
      <c r="Q160" s="31"/>
      <c r="R160" s="31"/>
    </row>
    <row r="161" spans="1:18" x14ac:dyDescent="0.2">
      <c r="A161" s="31"/>
      <c r="B161" s="85" t="s">
        <v>288</v>
      </c>
      <c r="C161" s="86">
        <v>49.874000000000002</v>
      </c>
      <c r="D161" s="87">
        <f t="shared" si="61"/>
        <v>-5.5999999999997385E-2</v>
      </c>
      <c r="E161" s="88">
        <f t="shared" si="62"/>
        <v>-1.1215701982775362E-3</v>
      </c>
      <c r="F161" s="86">
        <v>25.41</v>
      </c>
      <c r="G161" s="86">
        <v>61.1</v>
      </c>
      <c r="H161" s="36"/>
      <c r="I161" s="31"/>
      <c r="J161" s="31"/>
      <c r="K161" s="31"/>
      <c r="L161" s="86">
        <v>38.384999999999998</v>
      </c>
      <c r="M161" s="86">
        <f t="shared" ref="M161" si="71">$C161-L161</f>
        <v>11.489000000000004</v>
      </c>
      <c r="N161" s="88">
        <f t="shared" ref="N161" si="72">M161/L161</f>
        <v>0.29930962615605067</v>
      </c>
      <c r="O161" s="31"/>
      <c r="P161" s="31"/>
      <c r="Q161" s="31"/>
      <c r="R161" s="31"/>
    </row>
    <row r="162" spans="1:18" x14ac:dyDescent="0.2">
      <c r="A162" s="31"/>
      <c r="B162" s="85" t="s">
        <v>295</v>
      </c>
      <c r="C162" s="86">
        <v>49.686</v>
      </c>
      <c r="D162" s="87">
        <f t="shared" si="61"/>
        <v>-0.18800000000000239</v>
      </c>
      <c r="E162" s="88">
        <f t="shared" si="62"/>
        <v>-3.7694991378273727E-3</v>
      </c>
      <c r="F162" s="86">
        <v>27.59</v>
      </c>
      <c r="G162" s="86">
        <v>60.81</v>
      </c>
      <c r="H162" s="36"/>
      <c r="I162" s="31"/>
      <c r="J162" s="31"/>
      <c r="K162" s="31"/>
      <c r="L162" s="86">
        <v>38.51</v>
      </c>
      <c r="M162" s="86">
        <f t="shared" ref="M162" si="73">$C162-L162</f>
        <v>11.176000000000002</v>
      </c>
      <c r="N162" s="88">
        <f t="shared" ref="N162" si="74">M162/L162</f>
        <v>0.29021033497792786</v>
      </c>
      <c r="O162" s="31"/>
      <c r="P162" s="31"/>
      <c r="Q162" s="31"/>
      <c r="R162" s="31"/>
    </row>
    <row r="163" spans="1:18" x14ac:dyDescent="0.2">
      <c r="A163" s="31"/>
      <c r="B163" s="85" t="s">
        <v>296</v>
      </c>
      <c r="C163" s="86">
        <v>49.597999999999999</v>
      </c>
      <c r="D163" s="87">
        <f t="shared" si="61"/>
        <v>-8.8000000000000966E-2</v>
      </c>
      <c r="E163" s="88">
        <f t="shared" si="62"/>
        <v>-1.7711226502435489E-3</v>
      </c>
      <c r="F163" s="86">
        <v>37.85</v>
      </c>
      <c r="G163" s="86">
        <v>60.61</v>
      </c>
      <c r="H163" s="36"/>
      <c r="I163" s="31"/>
      <c r="J163" s="31"/>
      <c r="K163" s="31"/>
      <c r="L163" s="86">
        <v>38.609000000000002</v>
      </c>
      <c r="M163" s="86">
        <f t="shared" ref="M163" si="75">$C163-L163</f>
        <v>10.988999999999997</v>
      </c>
      <c r="N163" s="88">
        <f t="shared" ref="N163" si="76">M163/L163</f>
        <v>0.28462275635214579</v>
      </c>
      <c r="O163" s="31"/>
      <c r="P163" s="31"/>
      <c r="Q163" s="31"/>
      <c r="R163" s="31"/>
    </row>
    <row r="164" spans="1:18" x14ac:dyDescent="0.2">
      <c r="A164" s="31"/>
      <c r="B164" s="85" t="s">
        <v>297</v>
      </c>
      <c r="C164" s="86">
        <v>48.728999999999999</v>
      </c>
      <c r="D164" s="87">
        <f t="shared" si="61"/>
        <v>-0.86899999999999977</v>
      </c>
      <c r="E164" s="88">
        <f t="shared" si="62"/>
        <v>-1.7520867776926484E-2</v>
      </c>
      <c r="F164" s="86">
        <v>37.902000000000001</v>
      </c>
      <c r="G164" s="86">
        <v>50</v>
      </c>
      <c r="H164" s="36"/>
      <c r="I164" s="31"/>
      <c r="J164" s="31"/>
      <c r="K164" s="31"/>
      <c r="L164" s="86">
        <v>37.902000000000001</v>
      </c>
      <c r="M164" s="86">
        <f t="shared" ref="M164" si="77">$C164-L164</f>
        <v>10.826999999999998</v>
      </c>
      <c r="N164" s="88">
        <f t="shared" ref="N164" si="78">M164/L164</f>
        <v>0.28565774893145474</v>
      </c>
      <c r="O164" s="31"/>
      <c r="P164" s="31"/>
      <c r="Q164" s="31"/>
      <c r="R164" s="31"/>
    </row>
    <row r="165" spans="1:18" x14ac:dyDescent="0.2">
      <c r="A165" s="31"/>
      <c r="B165" s="85" t="s">
        <v>303</v>
      </c>
      <c r="C165" s="86">
        <v>47.627000000000002</v>
      </c>
      <c r="D165" s="87">
        <f t="shared" si="61"/>
        <v>-1.1019999999999968</v>
      </c>
      <c r="E165" s="88">
        <f t="shared" si="62"/>
        <v>-2.2614869995279951E-2</v>
      </c>
      <c r="F165" s="86">
        <v>42.17</v>
      </c>
      <c r="G165" s="86">
        <v>47.63</v>
      </c>
      <c r="H165" s="36"/>
      <c r="I165" s="31"/>
      <c r="J165" s="31"/>
      <c r="K165" s="31"/>
      <c r="L165" s="86" t="s">
        <v>264</v>
      </c>
      <c r="M165" s="86" t="s">
        <v>264</v>
      </c>
      <c r="N165" s="124" t="s">
        <v>264</v>
      </c>
      <c r="O165" s="31"/>
      <c r="P165" s="31"/>
      <c r="Q165" s="31"/>
      <c r="R165" s="31"/>
    </row>
    <row r="166" spans="1:18" x14ac:dyDescent="0.2">
      <c r="A166" s="31"/>
      <c r="B166" s="85" t="s">
        <v>304</v>
      </c>
      <c r="C166" s="86">
        <v>47.269903225806438</v>
      </c>
      <c r="D166" s="87">
        <f t="shared" si="61"/>
        <v>-0.35709677419356467</v>
      </c>
      <c r="E166" s="88">
        <f t="shared" si="62"/>
        <v>-7.4977801287833511E-3</v>
      </c>
      <c r="F166" s="86" t="s">
        <v>264</v>
      </c>
      <c r="G166" s="86" t="s">
        <v>307</v>
      </c>
      <c r="H166" s="36"/>
      <c r="I166" s="31"/>
      <c r="J166" s="31"/>
      <c r="K166" s="31"/>
      <c r="L166" s="86" t="s">
        <v>264</v>
      </c>
      <c r="M166" s="86" t="s">
        <v>264</v>
      </c>
      <c r="N166" s="124" t="s">
        <v>264</v>
      </c>
      <c r="O166" s="31"/>
      <c r="P166" s="31"/>
      <c r="Q166" s="31"/>
      <c r="R166" s="31"/>
    </row>
    <row r="167" spans="1:18" x14ac:dyDescent="0.2">
      <c r="A167" s="31"/>
      <c r="B167" s="84" t="s">
        <v>143</v>
      </c>
      <c r="C167" s="79">
        <v>10.054285714285715</v>
      </c>
      <c r="D167" s="79" t="s">
        <v>8</v>
      </c>
      <c r="E167" s="89" t="s">
        <v>8</v>
      </c>
      <c r="F167" s="79" t="s">
        <v>8</v>
      </c>
      <c r="G167" s="112" t="s">
        <v>8</v>
      </c>
      <c r="H167" s="31"/>
      <c r="I167" s="31"/>
      <c r="J167" s="31"/>
      <c r="K167" s="31"/>
      <c r="L167" s="79">
        <v>10.054285714285715</v>
      </c>
      <c r="M167" s="79">
        <f t="shared" si="15"/>
        <v>0</v>
      </c>
      <c r="N167" s="82">
        <f t="shared" ref="N167:N206" si="79">M167/L167</f>
        <v>0</v>
      </c>
      <c r="O167" s="31"/>
      <c r="P167" s="31"/>
      <c r="Q167" s="31"/>
      <c r="R167" s="31"/>
    </row>
    <row r="168" spans="1:18" x14ac:dyDescent="0.2">
      <c r="A168" s="31"/>
      <c r="B168" s="84" t="s">
        <v>144</v>
      </c>
      <c r="C168" s="79">
        <v>6.4092307692307697</v>
      </c>
      <c r="D168" s="79" t="s">
        <v>8</v>
      </c>
      <c r="E168" s="89" t="s">
        <v>8</v>
      </c>
      <c r="F168" s="79" t="s">
        <v>8</v>
      </c>
      <c r="G168" s="112" t="s">
        <v>8</v>
      </c>
      <c r="H168" s="31"/>
      <c r="I168" s="31"/>
      <c r="J168" s="31"/>
      <c r="K168" s="31"/>
      <c r="L168" s="79">
        <v>6.4092307692307697</v>
      </c>
      <c r="M168" s="79">
        <f t="shared" si="15"/>
        <v>0</v>
      </c>
      <c r="N168" s="82">
        <f t="shared" si="79"/>
        <v>0</v>
      </c>
      <c r="O168" s="31"/>
      <c r="P168" s="31"/>
      <c r="Q168" s="31"/>
      <c r="R168" s="31"/>
    </row>
    <row r="169" spans="1:18" x14ac:dyDescent="0.2">
      <c r="A169" s="31"/>
      <c r="B169" s="84" t="s">
        <v>145</v>
      </c>
      <c r="C169" s="79">
        <v>9.0585869565217383</v>
      </c>
      <c r="D169" s="79" t="s">
        <v>8</v>
      </c>
      <c r="E169" s="89" t="s">
        <v>8</v>
      </c>
      <c r="F169" s="79" t="s">
        <v>8</v>
      </c>
      <c r="G169" s="112" t="s">
        <v>8</v>
      </c>
      <c r="H169" s="31"/>
      <c r="I169" s="31"/>
      <c r="J169" s="31"/>
      <c r="K169" s="31"/>
      <c r="L169" s="79">
        <v>9.0585869565217383</v>
      </c>
      <c r="M169" s="79">
        <f t="shared" si="15"/>
        <v>0</v>
      </c>
      <c r="N169" s="82">
        <f t="shared" si="79"/>
        <v>0</v>
      </c>
      <c r="O169" s="31"/>
      <c r="P169" s="31"/>
      <c r="Q169" s="31"/>
      <c r="R169" s="31"/>
    </row>
    <row r="170" spans="1:18" x14ac:dyDescent="0.2">
      <c r="A170" s="31"/>
      <c r="B170" s="84" t="s">
        <v>146</v>
      </c>
      <c r="C170" s="79">
        <v>15.342391304347828</v>
      </c>
      <c r="D170" s="79" t="s">
        <v>8</v>
      </c>
      <c r="E170" s="89" t="s">
        <v>8</v>
      </c>
      <c r="F170" s="79" t="s">
        <v>8</v>
      </c>
      <c r="G170" s="112" t="s">
        <v>8</v>
      </c>
      <c r="H170" s="31"/>
      <c r="I170" s="31"/>
      <c r="J170" s="31"/>
      <c r="K170" s="31"/>
      <c r="L170" s="79">
        <v>15.342391304347828</v>
      </c>
      <c r="M170" s="79">
        <f t="shared" si="15"/>
        <v>0</v>
      </c>
      <c r="N170" s="82">
        <f t="shared" si="79"/>
        <v>0</v>
      </c>
      <c r="O170" s="31"/>
      <c r="P170" s="31"/>
      <c r="Q170" s="31"/>
      <c r="R170" s="31"/>
    </row>
    <row r="171" spans="1:18" x14ac:dyDescent="0.2">
      <c r="A171" s="31"/>
      <c r="B171" s="84" t="s">
        <v>117</v>
      </c>
      <c r="C171" s="79">
        <v>21.015888888888888</v>
      </c>
      <c r="D171" s="81">
        <f>C171-C167</f>
        <v>10.961603174603173</v>
      </c>
      <c r="E171" s="82">
        <f>D171/C167</f>
        <v>1.0902418616399858</v>
      </c>
      <c r="F171" s="79" t="s">
        <v>8</v>
      </c>
      <c r="G171" s="112" t="s">
        <v>8</v>
      </c>
      <c r="H171" s="75" t="s">
        <v>176</v>
      </c>
      <c r="I171" s="31"/>
      <c r="J171" s="31"/>
      <c r="K171" s="31"/>
      <c r="L171" s="79">
        <v>21.015888888888888</v>
      </c>
      <c r="M171" s="79">
        <f t="shared" si="15"/>
        <v>0</v>
      </c>
      <c r="N171" s="82">
        <f t="shared" si="79"/>
        <v>0</v>
      </c>
      <c r="O171" s="31"/>
      <c r="P171" s="31"/>
      <c r="Q171" s="31"/>
      <c r="R171" s="31"/>
    </row>
    <row r="172" spans="1:18" x14ac:dyDescent="0.2">
      <c r="A172" s="31"/>
      <c r="B172" s="84" t="s">
        <v>118</v>
      </c>
      <c r="C172" s="79">
        <v>25.018901098901097</v>
      </c>
      <c r="D172" s="81">
        <f t="shared" ref="D172:D178" si="80">C172-C168</f>
        <v>18.609670329670326</v>
      </c>
      <c r="E172" s="82">
        <f t="shared" ref="E172:E178" si="81">D172/C168</f>
        <v>2.9035731431314717</v>
      </c>
      <c r="F172" s="79" t="s">
        <v>8</v>
      </c>
      <c r="G172" s="112" t="s">
        <v>8</v>
      </c>
      <c r="H172" s="75"/>
      <c r="I172" s="31"/>
      <c r="J172" s="31"/>
      <c r="K172" s="31"/>
      <c r="L172" s="79">
        <v>25.018901098901097</v>
      </c>
      <c r="M172" s="79">
        <f t="shared" si="15"/>
        <v>0</v>
      </c>
      <c r="N172" s="82">
        <f t="shared" si="79"/>
        <v>0</v>
      </c>
      <c r="O172" s="31"/>
      <c r="P172" s="31"/>
      <c r="Q172" s="31"/>
      <c r="R172" s="31"/>
    </row>
    <row r="173" spans="1:18" x14ac:dyDescent="0.2">
      <c r="A173" s="31"/>
      <c r="B173" s="84" t="s">
        <v>131</v>
      </c>
      <c r="C173" s="79">
        <v>48.953804347826086</v>
      </c>
      <c r="D173" s="81">
        <f t="shared" si="80"/>
        <v>39.89521739130435</v>
      </c>
      <c r="E173" s="82">
        <f t="shared" si="81"/>
        <v>4.4041325189887095</v>
      </c>
      <c r="F173" s="79" t="s">
        <v>8</v>
      </c>
      <c r="G173" s="112" t="s">
        <v>8</v>
      </c>
      <c r="H173" s="75"/>
      <c r="I173" s="31"/>
      <c r="J173" s="31"/>
      <c r="K173" s="31"/>
      <c r="L173" s="79">
        <v>48.953804347826086</v>
      </c>
      <c r="M173" s="79">
        <f t="shared" si="15"/>
        <v>0</v>
      </c>
      <c r="N173" s="82">
        <f t="shared" si="79"/>
        <v>0</v>
      </c>
      <c r="O173" s="31"/>
      <c r="P173" s="31"/>
      <c r="Q173" s="31"/>
      <c r="R173" s="31"/>
    </row>
    <row r="174" spans="1:18" x14ac:dyDescent="0.2">
      <c r="A174" s="31"/>
      <c r="B174" s="84" t="s">
        <v>142</v>
      </c>
      <c r="C174" s="79">
        <v>94.812608695652159</v>
      </c>
      <c r="D174" s="81">
        <f t="shared" si="80"/>
        <v>79.470217391304331</v>
      </c>
      <c r="E174" s="82">
        <f t="shared" si="81"/>
        <v>5.179780375487069</v>
      </c>
      <c r="F174" s="79" t="s">
        <v>8</v>
      </c>
      <c r="G174" s="112" t="s">
        <v>8</v>
      </c>
      <c r="H174" s="75"/>
      <c r="I174" s="31"/>
      <c r="J174" s="31"/>
      <c r="K174" s="31"/>
      <c r="L174" s="79">
        <v>94.812608695652159</v>
      </c>
      <c r="M174" s="79">
        <f t="shared" si="15"/>
        <v>0</v>
      </c>
      <c r="N174" s="82">
        <f t="shared" si="79"/>
        <v>0</v>
      </c>
      <c r="O174" s="31"/>
      <c r="P174" s="31"/>
      <c r="Q174" s="31"/>
      <c r="R174" s="31"/>
    </row>
    <row r="175" spans="1:18" x14ac:dyDescent="0.2">
      <c r="A175" s="31"/>
      <c r="B175" s="84" t="s">
        <v>152</v>
      </c>
      <c r="C175" s="79">
        <v>98.167222222222208</v>
      </c>
      <c r="D175" s="81">
        <f t="shared" si="80"/>
        <v>77.151333333333326</v>
      </c>
      <c r="E175" s="82">
        <f t="shared" si="81"/>
        <v>3.6710954145805026</v>
      </c>
      <c r="F175" s="79" t="s">
        <v>8</v>
      </c>
      <c r="G175" s="79" t="s">
        <v>8</v>
      </c>
      <c r="H175" s="75" t="s">
        <v>175</v>
      </c>
      <c r="I175" s="31"/>
      <c r="J175" s="31"/>
      <c r="K175" s="31"/>
      <c r="L175" s="79">
        <v>98.167222222222208</v>
      </c>
      <c r="M175" s="79">
        <f t="shared" si="15"/>
        <v>0</v>
      </c>
      <c r="N175" s="82">
        <f t="shared" si="79"/>
        <v>0</v>
      </c>
      <c r="O175" s="31"/>
      <c r="P175" s="31"/>
      <c r="Q175" s="31"/>
      <c r="R175" s="31"/>
    </row>
    <row r="176" spans="1:18" x14ac:dyDescent="0.2">
      <c r="A176" s="31"/>
      <c r="B176" s="84" t="s">
        <v>155</v>
      </c>
      <c r="C176" s="79">
        <v>88.387032967032965</v>
      </c>
      <c r="D176" s="81">
        <f t="shared" si="80"/>
        <v>63.368131868131869</v>
      </c>
      <c r="E176" s="82">
        <f t="shared" si="81"/>
        <v>2.5328103587617274</v>
      </c>
      <c r="F176" s="79" t="s">
        <v>8</v>
      </c>
      <c r="G176" s="79" t="s">
        <v>8</v>
      </c>
      <c r="H176" s="75"/>
      <c r="I176" s="31"/>
      <c r="J176" s="31"/>
      <c r="K176" s="31"/>
      <c r="L176" s="79">
        <v>88.387032967032965</v>
      </c>
      <c r="M176" s="79">
        <f t="shared" si="15"/>
        <v>0</v>
      </c>
      <c r="N176" s="82">
        <f t="shared" si="79"/>
        <v>0</v>
      </c>
      <c r="O176" s="31"/>
      <c r="P176" s="31"/>
      <c r="Q176" s="31"/>
      <c r="R176" s="31"/>
    </row>
    <row r="177" spans="1:18" x14ac:dyDescent="0.2">
      <c r="A177" s="31"/>
      <c r="B177" s="84" t="s">
        <v>167</v>
      </c>
      <c r="C177" s="79">
        <v>138.19586956521741</v>
      </c>
      <c r="D177" s="81">
        <f t="shared" si="80"/>
        <v>89.242065217391314</v>
      </c>
      <c r="E177" s="82">
        <f t="shared" si="81"/>
        <v>1.8229852900360812</v>
      </c>
      <c r="F177" s="79" t="s">
        <v>8</v>
      </c>
      <c r="G177" s="79" t="s">
        <v>8</v>
      </c>
      <c r="H177" s="75"/>
      <c r="I177" s="31"/>
      <c r="J177" s="31"/>
      <c r="K177" s="31"/>
      <c r="L177" s="79">
        <v>138.19586956521741</v>
      </c>
      <c r="M177" s="79">
        <f t="shared" si="15"/>
        <v>0</v>
      </c>
      <c r="N177" s="82">
        <f t="shared" si="79"/>
        <v>0</v>
      </c>
      <c r="O177" s="31"/>
      <c r="P177" s="31"/>
      <c r="Q177" s="31"/>
      <c r="R177" s="31"/>
    </row>
    <row r="178" spans="1:18" x14ac:dyDescent="0.2">
      <c r="A178" s="31"/>
      <c r="B178" s="84" t="s">
        <v>170</v>
      </c>
      <c r="C178" s="79">
        <v>75.214891304347816</v>
      </c>
      <c r="D178" s="81">
        <f t="shared" si="80"/>
        <v>-19.597717391304343</v>
      </c>
      <c r="E178" s="82">
        <f t="shared" si="81"/>
        <v>-0.20669948502538185</v>
      </c>
      <c r="F178" s="79" t="s">
        <v>8</v>
      </c>
      <c r="G178" s="79" t="s">
        <v>8</v>
      </c>
      <c r="H178" s="75"/>
      <c r="I178" s="31"/>
      <c r="J178" s="31"/>
      <c r="K178" s="31"/>
      <c r="L178" s="79">
        <v>75.214891304347816</v>
      </c>
      <c r="M178" s="79">
        <f t="shared" si="15"/>
        <v>0</v>
      </c>
      <c r="N178" s="82">
        <f t="shared" si="79"/>
        <v>0</v>
      </c>
      <c r="O178" s="31"/>
      <c r="P178" s="31"/>
      <c r="Q178" s="31"/>
      <c r="R178" s="31"/>
    </row>
    <row r="179" spans="1:18" x14ac:dyDescent="0.2">
      <c r="A179" s="31"/>
      <c r="B179" s="84" t="s">
        <v>178</v>
      </c>
      <c r="C179" s="79">
        <v>51.93966666666666</v>
      </c>
      <c r="D179" s="81">
        <f>C179-C175</f>
        <v>-46.227555555555547</v>
      </c>
      <c r="E179" s="82">
        <f t="shared" ref="E179:E186" si="82">D179/C175</f>
        <v>-0.4709062201119405</v>
      </c>
      <c r="F179" s="79" t="s">
        <v>8</v>
      </c>
      <c r="G179" s="79" t="s">
        <v>8</v>
      </c>
      <c r="H179" s="75" t="s">
        <v>174</v>
      </c>
      <c r="I179" s="31"/>
      <c r="J179" s="31"/>
      <c r="K179" s="31"/>
      <c r="L179" s="79">
        <v>51.93966666666666</v>
      </c>
      <c r="M179" s="79">
        <f t="shared" si="15"/>
        <v>0</v>
      </c>
      <c r="N179" s="82">
        <f t="shared" si="79"/>
        <v>0</v>
      </c>
      <c r="O179" s="31"/>
      <c r="P179" s="31"/>
      <c r="Q179" s="31"/>
      <c r="R179" s="31"/>
    </row>
    <row r="180" spans="1:18" ht="12" customHeight="1" x14ac:dyDescent="0.2">
      <c r="A180" s="31"/>
      <c r="B180" s="84" t="s">
        <v>181</v>
      </c>
      <c r="C180" s="79">
        <v>32.64098901098901</v>
      </c>
      <c r="D180" s="81">
        <f t="shared" ref="D180:D186" si="83">C180-C176</f>
        <v>-55.746043956043955</v>
      </c>
      <c r="E180" s="82">
        <f t="shared" si="82"/>
        <v>-0.63070387232973857</v>
      </c>
      <c r="F180" s="79" t="s">
        <v>8</v>
      </c>
      <c r="G180" s="79" t="s">
        <v>8</v>
      </c>
      <c r="H180" s="75"/>
      <c r="I180" s="31"/>
      <c r="J180" s="31"/>
      <c r="K180" s="31"/>
      <c r="L180" s="79">
        <v>32.64098901098901</v>
      </c>
      <c r="M180" s="79">
        <f t="shared" si="15"/>
        <v>0</v>
      </c>
      <c r="N180" s="82">
        <f t="shared" si="79"/>
        <v>0</v>
      </c>
      <c r="O180" s="31"/>
      <c r="P180" s="31"/>
      <c r="Q180" s="31"/>
      <c r="R180" s="31"/>
    </row>
    <row r="181" spans="1:18" x14ac:dyDescent="0.2">
      <c r="A181" s="31"/>
      <c r="B181" s="84" t="s">
        <v>182</v>
      </c>
      <c r="C181" s="79">
        <v>33.713913043478257</v>
      </c>
      <c r="D181" s="81">
        <f t="shared" si="83"/>
        <v>-104.48195652173915</v>
      </c>
      <c r="E181" s="82">
        <f t="shared" si="82"/>
        <v>-0.75604254201267584</v>
      </c>
      <c r="F181" s="79" t="s">
        <v>8</v>
      </c>
      <c r="G181" s="79" t="s">
        <v>8</v>
      </c>
      <c r="H181" s="75"/>
      <c r="I181" s="31"/>
      <c r="J181" s="31"/>
      <c r="K181" s="31"/>
      <c r="L181" s="79">
        <v>33.713913043478257</v>
      </c>
      <c r="M181" s="79">
        <f t="shared" si="15"/>
        <v>0</v>
      </c>
      <c r="N181" s="82">
        <f t="shared" si="79"/>
        <v>0</v>
      </c>
      <c r="O181" s="31"/>
      <c r="P181" s="31"/>
      <c r="Q181" s="31"/>
      <c r="R181" s="31"/>
    </row>
    <row r="182" spans="1:18" x14ac:dyDescent="0.2">
      <c r="A182" s="31"/>
      <c r="B182" s="84" t="s">
        <v>184</v>
      </c>
      <c r="C182" s="79">
        <v>38.72641304347826</v>
      </c>
      <c r="D182" s="81">
        <f t="shared" si="83"/>
        <v>-36.488478260869556</v>
      </c>
      <c r="E182" s="82">
        <f t="shared" si="82"/>
        <v>-0.48512306044854087</v>
      </c>
      <c r="F182" s="79" t="s">
        <v>8</v>
      </c>
      <c r="G182" s="79" t="s">
        <v>8</v>
      </c>
      <c r="H182" s="75"/>
      <c r="I182" s="31"/>
      <c r="J182" s="31"/>
      <c r="K182" s="31"/>
      <c r="L182" s="79">
        <v>38.72641304347826</v>
      </c>
      <c r="M182" s="79">
        <f t="shared" si="15"/>
        <v>0</v>
      </c>
      <c r="N182" s="82">
        <f t="shared" si="79"/>
        <v>0</v>
      </c>
      <c r="O182" s="31"/>
      <c r="P182" s="31"/>
      <c r="Q182" s="31"/>
      <c r="R182" s="31"/>
    </row>
    <row r="183" spans="1:18" x14ac:dyDescent="0.2">
      <c r="A183" s="31"/>
      <c r="B183" s="119" t="s">
        <v>190</v>
      </c>
      <c r="C183" s="118">
        <v>27.386813186813185</v>
      </c>
      <c r="D183" s="116">
        <f>C183-C179</f>
        <v>-24.552853479853475</v>
      </c>
      <c r="E183" s="117">
        <f t="shared" si="82"/>
        <v>-0.47271873416951998</v>
      </c>
      <c r="F183" s="118" t="s">
        <v>8</v>
      </c>
      <c r="G183" s="118" t="s">
        <v>8</v>
      </c>
      <c r="H183" s="75" t="s">
        <v>173</v>
      </c>
      <c r="I183" s="31"/>
      <c r="J183" s="31"/>
      <c r="K183" s="31"/>
      <c r="L183" s="118">
        <v>27.386813186813185</v>
      </c>
      <c r="M183" s="118">
        <f t="shared" si="15"/>
        <v>0</v>
      </c>
      <c r="N183" s="117">
        <f t="shared" si="79"/>
        <v>0</v>
      </c>
      <c r="O183" s="31"/>
      <c r="P183" s="31"/>
      <c r="Q183" s="31"/>
      <c r="R183" s="31"/>
    </row>
    <row r="184" spans="1:18" x14ac:dyDescent="0.2">
      <c r="A184" s="31"/>
      <c r="B184" s="119" t="s">
        <v>194</v>
      </c>
      <c r="C184" s="118">
        <v>32.010549450549448</v>
      </c>
      <c r="D184" s="116">
        <f t="shared" si="83"/>
        <v>-0.63043956043956229</v>
      </c>
      <c r="E184" s="117">
        <f t="shared" si="82"/>
        <v>-1.9314352277356447E-2</v>
      </c>
      <c r="F184" s="118" t="s">
        <v>8</v>
      </c>
      <c r="G184" s="118" t="s">
        <v>8</v>
      </c>
      <c r="H184" s="75"/>
      <c r="I184" s="31"/>
      <c r="J184" s="31"/>
      <c r="K184" s="31"/>
      <c r="L184" s="118">
        <v>32.010549450549448</v>
      </c>
      <c r="M184" s="118">
        <f t="shared" si="15"/>
        <v>0</v>
      </c>
      <c r="N184" s="117">
        <f t="shared" si="79"/>
        <v>0</v>
      </c>
      <c r="O184" s="31"/>
      <c r="P184" s="31"/>
      <c r="Q184" s="31"/>
      <c r="R184" s="31"/>
    </row>
    <row r="185" spans="1:18" x14ac:dyDescent="0.2">
      <c r="A185" s="31"/>
      <c r="B185" s="119" t="s">
        <v>201</v>
      </c>
      <c r="C185" s="118">
        <v>36.403913043478262</v>
      </c>
      <c r="D185" s="116">
        <f t="shared" si="83"/>
        <v>2.6900000000000048</v>
      </c>
      <c r="E185" s="117">
        <f t="shared" si="82"/>
        <v>7.9789017564674783E-2</v>
      </c>
      <c r="F185" s="118" t="s">
        <v>8</v>
      </c>
      <c r="G185" s="118" t="s">
        <v>8</v>
      </c>
      <c r="H185" s="75"/>
      <c r="I185" s="31"/>
      <c r="J185" s="31"/>
      <c r="K185" s="31"/>
      <c r="L185" s="118">
        <v>36.403913043478262</v>
      </c>
      <c r="M185" s="118">
        <f>$C185-L185</f>
        <v>0</v>
      </c>
      <c r="N185" s="117">
        <f t="shared" si="79"/>
        <v>0</v>
      </c>
      <c r="O185" s="31"/>
      <c r="P185" s="31"/>
      <c r="Q185" s="31"/>
      <c r="R185" s="31"/>
    </row>
    <row r="186" spans="1:18" x14ac:dyDescent="0.2">
      <c r="A186" s="31"/>
      <c r="B186" s="119" t="s">
        <v>211</v>
      </c>
      <c r="C186" s="118">
        <v>43.605108695652184</v>
      </c>
      <c r="D186" s="116">
        <f t="shared" si="83"/>
        <v>4.8786956521739242</v>
      </c>
      <c r="E186" s="117">
        <f t="shared" si="82"/>
        <v>0.1259785058506864</v>
      </c>
      <c r="F186" s="118" t="s">
        <v>8</v>
      </c>
      <c r="G186" s="118" t="s">
        <v>8</v>
      </c>
      <c r="H186" s="75"/>
      <c r="I186" s="31"/>
      <c r="J186" s="31"/>
      <c r="K186" s="31"/>
      <c r="L186" s="118">
        <v>43.605108695652184</v>
      </c>
      <c r="M186" s="118">
        <f>$C186-L186</f>
        <v>0</v>
      </c>
      <c r="N186" s="117">
        <f t="shared" si="79"/>
        <v>0</v>
      </c>
      <c r="O186" s="31"/>
      <c r="P186" s="31"/>
      <c r="Q186" s="31"/>
      <c r="R186" s="31"/>
    </row>
    <row r="187" spans="1:18" x14ac:dyDescent="0.2">
      <c r="A187" s="31"/>
      <c r="B187" s="119" t="s">
        <v>231</v>
      </c>
      <c r="C187" s="118">
        <v>46.554333333333325</v>
      </c>
      <c r="D187" s="116">
        <f>C187-C183</f>
        <v>19.16752014652014</v>
      </c>
      <c r="E187" s="117">
        <f>D187/C183</f>
        <v>0.69988136318647487</v>
      </c>
      <c r="F187" s="118" t="s">
        <v>8</v>
      </c>
      <c r="G187" s="118" t="s">
        <v>8</v>
      </c>
      <c r="H187" s="75" t="s">
        <v>186</v>
      </c>
      <c r="I187" s="31"/>
      <c r="J187" s="31"/>
      <c r="K187" s="31"/>
      <c r="L187" s="118">
        <v>46.554333333333325</v>
      </c>
      <c r="M187" s="118">
        <f t="shared" ref="M187" si="84">$C187-L187</f>
        <v>0</v>
      </c>
      <c r="N187" s="117">
        <f t="shared" ref="N187" si="85">M187/L187</f>
        <v>0</v>
      </c>
      <c r="O187" s="31"/>
      <c r="P187" s="31"/>
      <c r="Q187" s="31"/>
      <c r="R187" s="31"/>
    </row>
    <row r="188" spans="1:18" x14ac:dyDescent="0.2">
      <c r="A188" s="31"/>
      <c r="B188" s="119" t="s">
        <v>243</v>
      </c>
      <c r="C188" s="118">
        <v>34.805164835164838</v>
      </c>
      <c r="D188" s="116">
        <f t="shared" ref="D188:D189" si="86">C188-C184</f>
        <v>2.7946153846153905</v>
      </c>
      <c r="E188" s="117">
        <f t="shared" ref="E188:E189" si="87">D188/C184</f>
        <v>8.7302949577062694E-2</v>
      </c>
      <c r="F188" s="118" t="s">
        <v>8</v>
      </c>
      <c r="G188" s="118" t="s">
        <v>8</v>
      </c>
      <c r="H188" s="75"/>
      <c r="I188" s="31"/>
      <c r="J188" s="31"/>
      <c r="K188" s="31"/>
      <c r="L188" s="118">
        <v>34.805164835164838</v>
      </c>
      <c r="M188" s="118">
        <f t="shared" ref="M188" si="88">$C188-L188</f>
        <v>0</v>
      </c>
      <c r="N188" s="117">
        <f t="shared" ref="N188" si="89">M188/L188</f>
        <v>0</v>
      </c>
      <c r="O188" s="31"/>
      <c r="P188" s="31"/>
      <c r="Q188" s="31"/>
      <c r="R188" s="31"/>
    </row>
    <row r="189" spans="1:18" x14ac:dyDescent="0.2">
      <c r="A189" s="31"/>
      <c r="B189" s="119" t="s">
        <v>244</v>
      </c>
      <c r="C189" s="118">
        <v>32.794239130434782</v>
      </c>
      <c r="D189" s="116">
        <f t="shared" si="86"/>
        <v>-3.6096739130434798</v>
      </c>
      <c r="E189" s="117">
        <f t="shared" si="87"/>
        <v>-9.9156206332334115E-2</v>
      </c>
      <c r="F189" s="118" t="s">
        <v>8</v>
      </c>
      <c r="G189" s="118" t="s">
        <v>8</v>
      </c>
      <c r="H189" s="75"/>
      <c r="I189" s="31"/>
      <c r="J189" s="31"/>
      <c r="K189" s="31"/>
      <c r="L189" s="118">
        <v>32.794239130434782</v>
      </c>
      <c r="M189" s="118">
        <f t="shared" ref="M189" si="90">$C189-L189</f>
        <v>0</v>
      </c>
      <c r="N189" s="117">
        <f t="shared" ref="N189" si="91">M189/L189</f>
        <v>0</v>
      </c>
      <c r="O189" s="31"/>
      <c r="P189" s="31"/>
      <c r="Q189" s="31"/>
      <c r="R189" s="31"/>
    </row>
    <row r="190" spans="1:18" x14ac:dyDescent="0.2">
      <c r="A190" s="31"/>
      <c r="B190" s="119" t="s">
        <v>245</v>
      </c>
      <c r="C190" s="118">
        <v>29.814565217391305</v>
      </c>
      <c r="D190" s="116">
        <f t="shared" ref="D190:D195" si="92">C190-C186</f>
        <v>-13.790543478260879</v>
      </c>
      <c r="E190" s="117">
        <f t="shared" ref="E190:E195" si="93">D190/C186</f>
        <v>-0.31625981199849457</v>
      </c>
      <c r="F190" s="118" t="s">
        <v>8</v>
      </c>
      <c r="G190" s="118" t="s">
        <v>8</v>
      </c>
      <c r="H190" s="75"/>
      <c r="I190" s="31"/>
      <c r="J190" s="31"/>
      <c r="K190" s="31"/>
      <c r="L190" s="118">
        <v>29.814565217391305</v>
      </c>
      <c r="M190" s="118">
        <f t="shared" ref="M190" si="94">$C190-L190</f>
        <v>0</v>
      </c>
      <c r="N190" s="117">
        <f t="shared" ref="N190" si="95">M190/L190</f>
        <v>0</v>
      </c>
      <c r="O190" s="31"/>
      <c r="P190" s="31"/>
      <c r="Q190" s="31"/>
      <c r="R190" s="31"/>
    </row>
    <row r="191" spans="1:18" x14ac:dyDescent="0.2">
      <c r="A191" s="31"/>
      <c r="B191" s="85" t="s">
        <v>246</v>
      </c>
      <c r="C191" s="86">
        <v>40.169555555555561</v>
      </c>
      <c r="D191" s="87">
        <f t="shared" si="92"/>
        <v>-6.3847777777777637</v>
      </c>
      <c r="E191" s="88">
        <f t="shared" si="93"/>
        <v>-0.13714679860330434</v>
      </c>
      <c r="F191" s="86" t="s">
        <v>8</v>
      </c>
      <c r="G191" s="86" t="s">
        <v>8</v>
      </c>
      <c r="H191" s="75" t="s">
        <v>208</v>
      </c>
      <c r="I191" s="31"/>
      <c r="J191" s="31"/>
      <c r="K191" s="31"/>
      <c r="L191" s="86">
        <v>40.169555555555561</v>
      </c>
      <c r="M191" s="86">
        <f t="shared" ref="M191" si="96">$C191-L191</f>
        <v>0</v>
      </c>
      <c r="N191" s="88">
        <f t="shared" ref="N191" si="97">M191/L191</f>
        <v>0</v>
      </c>
      <c r="O191" s="31"/>
      <c r="P191" s="31"/>
      <c r="Q191" s="31"/>
      <c r="R191" s="31"/>
    </row>
    <row r="192" spans="1:18" x14ac:dyDescent="0.2">
      <c r="A192" s="31"/>
      <c r="B192" s="85" t="s">
        <v>247</v>
      </c>
      <c r="C192" s="86">
        <v>47.114634776987707</v>
      </c>
      <c r="D192" s="87">
        <f t="shared" si="92"/>
        <v>12.309469941822869</v>
      </c>
      <c r="E192" s="88">
        <f t="shared" si="93"/>
        <v>0.35366791107353679</v>
      </c>
      <c r="F192" s="86" t="s">
        <v>8</v>
      </c>
      <c r="G192" s="86" t="s">
        <v>8</v>
      </c>
      <c r="H192" s="75"/>
      <c r="I192" s="31"/>
      <c r="J192" s="31"/>
      <c r="K192" s="31"/>
      <c r="L192" s="86">
        <v>39.552513591671485</v>
      </c>
      <c r="M192" s="86">
        <f t="shared" ref="M192" si="98">$C192-L192</f>
        <v>7.5621211853162222</v>
      </c>
      <c r="N192" s="88">
        <f t="shared" ref="N192" si="99">M192/L192</f>
        <v>0.19119192432079885</v>
      </c>
      <c r="O192" s="31"/>
      <c r="P192" s="31"/>
      <c r="Q192" s="31"/>
      <c r="R192" s="31"/>
    </row>
    <row r="193" spans="1:18" x14ac:dyDescent="0.2">
      <c r="A193" s="31"/>
      <c r="B193" s="85" t="s">
        <v>263</v>
      </c>
      <c r="C193" s="86">
        <v>49.720652173913045</v>
      </c>
      <c r="D193" s="87">
        <f t="shared" si="92"/>
        <v>16.926413043478263</v>
      </c>
      <c r="E193" s="88">
        <f t="shared" si="93"/>
        <v>0.51613983102811678</v>
      </c>
      <c r="F193" s="86" t="s">
        <v>8</v>
      </c>
      <c r="G193" s="86" t="s">
        <v>8</v>
      </c>
      <c r="H193" s="75"/>
      <c r="I193" s="31"/>
      <c r="J193" s="31"/>
      <c r="K193" s="31"/>
      <c r="L193" s="86">
        <v>38.50016304347826</v>
      </c>
      <c r="M193" s="86">
        <f t="shared" ref="M193" si="100">$C193-L193</f>
        <v>11.220489130434785</v>
      </c>
      <c r="N193" s="88">
        <f t="shared" ref="N193" si="101">M193/L193</f>
        <v>0.29144004189705586</v>
      </c>
      <c r="O193" s="31"/>
      <c r="P193" s="31"/>
      <c r="Q193" s="31"/>
      <c r="R193" s="31"/>
    </row>
    <row r="194" spans="1:18" x14ac:dyDescent="0.2">
      <c r="A194" s="31"/>
      <c r="B194" s="85" t="s">
        <v>283</v>
      </c>
      <c r="C194" s="86">
        <v>47.878</v>
      </c>
      <c r="D194" s="87">
        <f t="shared" si="92"/>
        <v>18.063434782608695</v>
      </c>
      <c r="E194" s="88">
        <f t="shared" si="93"/>
        <v>0.60585940633043378</v>
      </c>
      <c r="F194" s="86" t="s">
        <v>8</v>
      </c>
      <c r="G194" s="86" t="s">
        <v>8</v>
      </c>
      <c r="H194" s="75"/>
      <c r="I194" s="31"/>
      <c r="J194" s="31"/>
      <c r="K194" s="31"/>
      <c r="L194" s="86">
        <v>37.863027173913046</v>
      </c>
      <c r="M194" s="86">
        <f t="shared" ref="M194" si="102">$C194-L194</f>
        <v>10.014972826086954</v>
      </c>
      <c r="N194" s="88">
        <f t="shared" ref="N194" si="103">M194/L194</f>
        <v>0.26450533868002746</v>
      </c>
      <c r="O194" s="31"/>
      <c r="P194" s="31"/>
      <c r="Q194" s="31"/>
      <c r="R194" s="31"/>
    </row>
    <row r="195" spans="1:18" x14ac:dyDescent="0.2">
      <c r="A195" s="31"/>
      <c r="B195" s="90" t="s">
        <v>289</v>
      </c>
      <c r="C195" s="91">
        <v>45.725999999999999</v>
      </c>
      <c r="D195" s="92">
        <f t="shared" si="92"/>
        <v>5.5564444444444376</v>
      </c>
      <c r="E195" s="93">
        <f t="shared" si="93"/>
        <v>0.13832476778986832</v>
      </c>
      <c r="F195" s="91" t="s">
        <v>8</v>
      </c>
      <c r="G195" s="91" t="s">
        <v>8</v>
      </c>
      <c r="H195" s="75" t="s">
        <v>293</v>
      </c>
      <c r="I195" s="31"/>
      <c r="J195" s="31"/>
      <c r="K195" s="31"/>
      <c r="L195" s="91">
        <v>37.286000000000001</v>
      </c>
      <c r="M195" s="91">
        <f t="shared" ref="M195" si="104">$C195-L195</f>
        <v>8.4399999999999977</v>
      </c>
      <c r="N195" s="93">
        <f t="shared" ref="N195" si="105">M195/L195</f>
        <v>0.2263584187094351</v>
      </c>
      <c r="O195" s="31"/>
      <c r="P195" s="31"/>
      <c r="Q195" s="31"/>
      <c r="R195" s="31"/>
    </row>
    <row r="196" spans="1:18" x14ac:dyDescent="0.2">
      <c r="A196" s="31"/>
      <c r="B196" s="90" t="s">
        <v>299</v>
      </c>
      <c r="C196" s="91">
        <v>35.387</v>
      </c>
      <c r="D196" s="92">
        <f t="shared" ref="D196" si="106">C196-C192</f>
        <v>-11.727634776987706</v>
      </c>
      <c r="E196" s="93">
        <f>D196/C192</f>
        <v>-0.24891702615332292</v>
      </c>
      <c r="F196" s="91" t="s">
        <v>8</v>
      </c>
      <c r="G196" s="91" t="s">
        <v>8</v>
      </c>
      <c r="H196" s="75"/>
      <c r="I196" s="31"/>
      <c r="J196" s="31"/>
      <c r="K196" s="31"/>
      <c r="L196" s="91">
        <v>31.338999999999999</v>
      </c>
      <c r="M196" s="91">
        <f t="shared" ref="M196" si="107">$C196-L196</f>
        <v>4.0480000000000018</v>
      </c>
      <c r="N196" s="93">
        <f t="shared" ref="N196" si="108">M196/L196</f>
        <v>0.12916812916812923</v>
      </c>
      <c r="O196" s="31"/>
      <c r="P196" s="31"/>
      <c r="Q196" s="31"/>
      <c r="R196" s="31"/>
    </row>
    <row r="197" spans="1:18" x14ac:dyDescent="0.2">
      <c r="A197" s="31"/>
      <c r="B197" s="95" t="s">
        <v>79</v>
      </c>
      <c r="C197" s="96">
        <v>17.01795081967213</v>
      </c>
      <c r="D197" s="79" t="s">
        <v>8</v>
      </c>
      <c r="E197" s="89" t="s">
        <v>8</v>
      </c>
      <c r="F197" s="79" t="s">
        <v>8</v>
      </c>
      <c r="G197" s="79" t="s">
        <v>8</v>
      </c>
      <c r="H197" s="31"/>
      <c r="I197" s="31"/>
      <c r="J197" s="31"/>
      <c r="K197" s="31"/>
      <c r="L197" s="96">
        <v>17.01795081967213</v>
      </c>
      <c r="M197" s="79">
        <f t="shared" si="15"/>
        <v>0</v>
      </c>
      <c r="N197" s="82">
        <f t="shared" si="79"/>
        <v>0</v>
      </c>
      <c r="O197" s="31"/>
      <c r="P197" s="31"/>
      <c r="Q197" s="31"/>
      <c r="R197" s="31"/>
    </row>
    <row r="198" spans="1:18" x14ac:dyDescent="0.2">
      <c r="A198" s="31"/>
      <c r="B198" s="95" t="s">
        <v>80</v>
      </c>
      <c r="C198" s="96">
        <v>20.897671232876714</v>
      </c>
      <c r="D198" s="81">
        <f t="shared" ref="D198:D206" si="109">C198-C197</f>
        <v>3.8797204132045842</v>
      </c>
      <c r="E198" s="82">
        <f t="shared" ref="E198:E206" si="110">D198/C197</f>
        <v>0.22797811877090213</v>
      </c>
      <c r="F198" s="79" t="s">
        <v>8</v>
      </c>
      <c r="G198" s="79" t="s">
        <v>8</v>
      </c>
      <c r="H198" s="31"/>
      <c r="I198" s="31"/>
      <c r="J198" s="31"/>
      <c r="K198" s="31"/>
      <c r="L198" s="96">
        <v>20.897671232876714</v>
      </c>
      <c r="M198" s="79">
        <f t="shared" si="15"/>
        <v>0</v>
      </c>
      <c r="N198" s="82">
        <f t="shared" si="79"/>
        <v>0</v>
      </c>
      <c r="O198" s="31"/>
      <c r="P198" s="31"/>
      <c r="Q198" s="31"/>
      <c r="R198" s="31"/>
    </row>
    <row r="199" spans="1:18" x14ac:dyDescent="0.2">
      <c r="A199" s="31"/>
      <c r="B199" s="95" t="s">
        <v>81</v>
      </c>
      <c r="C199" s="96">
        <v>24.352849315068489</v>
      </c>
      <c r="D199" s="81">
        <f t="shared" si="109"/>
        <v>3.4551780821917752</v>
      </c>
      <c r="E199" s="82">
        <f t="shared" si="110"/>
        <v>0.16533794812294716</v>
      </c>
      <c r="F199" s="79" t="s">
        <v>8</v>
      </c>
      <c r="G199" s="79" t="s">
        <v>8</v>
      </c>
      <c r="H199" s="31"/>
      <c r="I199" s="31"/>
      <c r="J199" s="31"/>
      <c r="K199" s="31"/>
      <c r="L199" s="96">
        <v>24.352849315068489</v>
      </c>
      <c r="M199" s="79">
        <f t="shared" si="15"/>
        <v>0</v>
      </c>
      <c r="N199" s="82">
        <f t="shared" si="79"/>
        <v>0</v>
      </c>
      <c r="O199" s="31"/>
      <c r="P199" s="31"/>
      <c r="Q199" s="31"/>
      <c r="R199" s="31"/>
    </row>
    <row r="200" spans="1:18" x14ac:dyDescent="0.2">
      <c r="A200" s="31"/>
      <c r="B200" s="95" t="s">
        <v>98</v>
      </c>
      <c r="C200" s="96">
        <v>15.378602739726029</v>
      </c>
      <c r="D200" s="81">
        <f t="shared" si="109"/>
        <v>-8.9742465753424607</v>
      </c>
      <c r="E200" s="82">
        <f t="shared" si="110"/>
        <v>-0.36850909966373363</v>
      </c>
      <c r="F200" s="79">
        <v>18.260000000000002</v>
      </c>
      <c r="G200" s="79">
        <v>28.23</v>
      </c>
      <c r="H200" s="31"/>
      <c r="I200" s="31"/>
      <c r="J200" s="31"/>
      <c r="K200" s="31"/>
      <c r="L200" s="96">
        <v>15.378602739726029</v>
      </c>
      <c r="M200" s="79">
        <f t="shared" si="15"/>
        <v>0</v>
      </c>
      <c r="N200" s="82">
        <f t="shared" si="79"/>
        <v>0</v>
      </c>
      <c r="O200" s="31"/>
      <c r="P200" s="31"/>
      <c r="Q200" s="31"/>
      <c r="R200" s="31"/>
    </row>
    <row r="201" spans="1:18" x14ac:dyDescent="0.2">
      <c r="A201" s="31"/>
      <c r="B201" s="95" t="s">
        <v>109</v>
      </c>
      <c r="C201" s="96">
        <v>10.226967213114756</v>
      </c>
      <c r="D201" s="81">
        <f t="shared" si="109"/>
        <v>-5.1516355266112726</v>
      </c>
      <c r="E201" s="82">
        <f t="shared" si="110"/>
        <v>-0.33498722958123889</v>
      </c>
      <c r="F201" s="79">
        <v>13.32</v>
      </c>
      <c r="G201" s="79">
        <v>25.28</v>
      </c>
      <c r="H201" s="31"/>
      <c r="I201" s="31"/>
      <c r="J201" s="31"/>
      <c r="K201" s="31"/>
      <c r="L201" s="96">
        <v>10.226967213114756</v>
      </c>
      <c r="M201" s="79">
        <f t="shared" si="15"/>
        <v>0</v>
      </c>
      <c r="N201" s="82">
        <f t="shared" si="79"/>
        <v>0</v>
      </c>
      <c r="O201" s="31"/>
      <c r="P201" s="31"/>
      <c r="Q201" s="31"/>
      <c r="R201" s="31"/>
    </row>
    <row r="202" spans="1:18" x14ac:dyDescent="0.2">
      <c r="A202" s="31"/>
      <c r="B202" s="95" t="s">
        <v>147</v>
      </c>
      <c r="C202" s="96">
        <v>47.656602739726026</v>
      </c>
      <c r="D202" s="81">
        <f t="shared" si="109"/>
        <v>37.429635526611271</v>
      </c>
      <c r="E202" s="82">
        <f t="shared" si="110"/>
        <v>3.6598959150482684</v>
      </c>
      <c r="F202" s="79">
        <v>12.3</v>
      </c>
      <c r="G202" s="79">
        <v>22.73</v>
      </c>
      <c r="H202" s="31"/>
      <c r="I202" s="31"/>
      <c r="J202" s="31"/>
      <c r="K202" s="31"/>
      <c r="L202" s="96">
        <v>47.656602739726026</v>
      </c>
      <c r="M202" s="79">
        <f t="shared" si="15"/>
        <v>0</v>
      </c>
      <c r="N202" s="82">
        <f t="shared" si="79"/>
        <v>0</v>
      </c>
      <c r="O202" s="31"/>
      <c r="P202" s="31"/>
      <c r="Q202" s="31"/>
      <c r="R202" s="31"/>
    </row>
    <row r="203" spans="1:18" x14ac:dyDescent="0.2">
      <c r="A203" s="31"/>
      <c r="B203" s="95" t="s">
        <v>171</v>
      </c>
      <c r="C203" s="96">
        <v>100.03304109589043</v>
      </c>
      <c r="D203" s="81">
        <f t="shared" si="109"/>
        <v>52.3764383561644</v>
      </c>
      <c r="E203" s="82">
        <f t="shared" si="110"/>
        <v>1.0990384405328995</v>
      </c>
      <c r="F203" s="79">
        <v>13.38</v>
      </c>
      <c r="G203" s="79">
        <v>138.47999999999999</v>
      </c>
      <c r="H203" s="31"/>
      <c r="I203" s="31"/>
      <c r="J203" s="31"/>
      <c r="K203" s="31"/>
      <c r="L203" s="96">
        <v>100.03304109589043</v>
      </c>
      <c r="M203" s="79">
        <f t="shared" si="15"/>
        <v>0</v>
      </c>
      <c r="N203" s="82">
        <f t="shared" si="79"/>
        <v>0</v>
      </c>
      <c r="O203" s="31"/>
      <c r="P203" s="31"/>
      <c r="Q203" s="31"/>
      <c r="R203" s="31"/>
    </row>
    <row r="204" spans="1:18" x14ac:dyDescent="0.2">
      <c r="A204" s="31"/>
      <c r="B204" s="95" t="s">
        <v>185</v>
      </c>
      <c r="C204" s="96">
        <v>39.203863013698623</v>
      </c>
      <c r="D204" s="81">
        <f t="shared" si="109"/>
        <v>-60.829178082191802</v>
      </c>
      <c r="E204" s="82">
        <f t="shared" si="110"/>
        <v>-0.60809086093745479</v>
      </c>
      <c r="F204" s="79">
        <v>16.21</v>
      </c>
      <c r="G204" s="79">
        <v>291.54000000000002</v>
      </c>
      <c r="H204" s="31"/>
      <c r="I204" s="31"/>
      <c r="J204" s="31"/>
      <c r="K204" s="31"/>
      <c r="L204" s="96">
        <v>39.203863013698623</v>
      </c>
      <c r="M204" s="79">
        <f t="shared" si="15"/>
        <v>0</v>
      </c>
      <c r="N204" s="82">
        <f t="shared" si="79"/>
        <v>0</v>
      </c>
      <c r="O204" s="31"/>
      <c r="P204" s="31"/>
      <c r="Q204" s="31"/>
      <c r="R204" s="31"/>
    </row>
    <row r="205" spans="1:18" x14ac:dyDescent="0.2">
      <c r="A205" s="31"/>
      <c r="B205" s="114" t="s">
        <v>207</v>
      </c>
      <c r="C205" s="115">
        <v>34.879754098360657</v>
      </c>
      <c r="D205" s="116">
        <f t="shared" si="109"/>
        <v>-4.3241089153379662</v>
      </c>
      <c r="E205" s="117">
        <f t="shared" si="110"/>
        <v>-0.11029803144213199</v>
      </c>
      <c r="F205" s="118">
        <v>30.53</v>
      </c>
      <c r="G205" s="118">
        <v>193.06</v>
      </c>
      <c r="H205" s="31"/>
      <c r="I205" s="31"/>
      <c r="J205" s="31"/>
      <c r="K205" s="31"/>
      <c r="L205" s="115">
        <v>34.879754098360657</v>
      </c>
      <c r="M205" s="118">
        <f t="shared" si="15"/>
        <v>0</v>
      </c>
      <c r="N205" s="117">
        <f t="shared" si="79"/>
        <v>0</v>
      </c>
      <c r="O205" s="31"/>
      <c r="P205" s="31"/>
      <c r="Q205" s="31"/>
      <c r="R205" s="31"/>
    </row>
    <row r="206" spans="1:18" x14ac:dyDescent="0.2">
      <c r="A206" s="31"/>
      <c r="B206" s="114" t="s">
        <v>291</v>
      </c>
      <c r="C206" s="115">
        <v>35.937452054794527</v>
      </c>
      <c r="D206" s="116">
        <f t="shared" si="109"/>
        <v>1.05769795643387</v>
      </c>
      <c r="E206" s="117">
        <f t="shared" si="110"/>
        <v>3.0324123084445185E-2</v>
      </c>
      <c r="F206" s="118">
        <v>26.36</v>
      </c>
      <c r="G206" s="118">
        <v>53.7</v>
      </c>
      <c r="H206" s="31"/>
      <c r="I206" s="31"/>
      <c r="J206" s="31"/>
      <c r="K206" s="31"/>
      <c r="L206" s="115">
        <v>35.937452054794527</v>
      </c>
      <c r="M206" s="118">
        <f t="shared" si="15"/>
        <v>0</v>
      </c>
      <c r="N206" s="117">
        <f t="shared" si="79"/>
        <v>0</v>
      </c>
      <c r="O206" s="31"/>
      <c r="P206" s="31"/>
      <c r="Q206" s="31"/>
      <c r="R206" s="31"/>
    </row>
    <row r="207" spans="1:18" x14ac:dyDescent="0.2">
      <c r="A207" s="31"/>
      <c r="B207" s="106" t="s">
        <v>290</v>
      </c>
      <c r="C207" s="107">
        <v>46.25141853344077</v>
      </c>
      <c r="D207" s="108">
        <f>C207-C206</f>
        <v>10.313966478646243</v>
      </c>
      <c r="E207" s="109">
        <f>D207/C206</f>
        <v>0.28699771099298693</v>
      </c>
      <c r="F207" s="110">
        <v>25.28</v>
      </c>
      <c r="G207" s="110">
        <v>43.93</v>
      </c>
      <c r="H207" s="31"/>
      <c r="I207" s="31"/>
      <c r="J207" s="31"/>
      <c r="K207" s="31"/>
      <c r="L207" s="107">
        <v>39.013567772170148</v>
      </c>
      <c r="M207" s="110">
        <f t="shared" ref="M207" si="111">$C207-L207</f>
        <v>7.2378507612706215</v>
      </c>
      <c r="N207" s="109">
        <f t="shared" ref="N207" si="112">M207/L207</f>
        <v>0.18552137562854873</v>
      </c>
      <c r="O207" s="31"/>
      <c r="P207" s="31"/>
      <c r="Q207" s="31"/>
      <c r="R207" s="31"/>
    </row>
    <row r="208" spans="1:18" x14ac:dyDescent="0.2">
      <c r="A208" s="31"/>
      <c r="B208" s="97" t="s">
        <v>206</v>
      </c>
      <c r="C208" s="98">
        <v>37.253999999999998</v>
      </c>
      <c r="D208" s="92">
        <f>C208-C207</f>
        <v>-8.9974185334407721</v>
      </c>
      <c r="E208" s="93">
        <f>D208/C207</f>
        <v>-0.19453281258682792</v>
      </c>
      <c r="F208" s="91">
        <v>23.92</v>
      </c>
      <c r="G208" s="91">
        <v>46.13</v>
      </c>
      <c r="H208" s="31"/>
      <c r="I208" s="31"/>
      <c r="J208" s="31"/>
      <c r="K208" s="31"/>
      <c r="L208" s="98">
        <v>32.450000000000003</v>
      </c>
      <c r="M208" s="91">
        <f t="shared" ref="M208" si="113">$C208-L208</f>
        <v>4.8039999999999949</v>
      </c>
      <c r="N208" s="93">
        <f t="shared" ref="N208" si="114">M208/L208</f>
        <v>0.14804314329738041</v>
      </c>
      <c r="O208" s="31"/>
      <c r="P208" s="31"/>
      <c r="Q208" s="31"/>
      <c r="R208" s="31"/>
    </row>
    <row r="209" spans="1:18" x14ac:dyDescent="0.2">
      <c r="A209" s="31"/>
      <c r="B209" s="97" t="s">
        <v>292</v>
      </c>
      <c r="C209" s="98">
        <v>27.123999999999999</v>
      </c>
      <c r="D209" s="92">
        <f>C209-C208</f>
        <v>-10.129999999999999</v>
      </c>
      <c r="E209" s="93">
        <f>D209/C208</f>
        <v>-0.27191710957212645</v>
      </c>
      <c r="F209" s="91">
        <v>22.11</v>
      </c>
      <c r="G209" s="91">
        <v>31.61</v>
      </c>
      <c r="H209" s="31"/>
      <c r="I209" s="31"/>
      <c r="J209" s="31"/>
      <c r="K209" s="31"/>
      <c r="L209" s="98">
        <v>25.64</v>
      </c>
      <c r="M209" s="91">
        <f t="shared" ref="M209" si="115">$C209-L209</f>
        <v>1.4839999999999982</v>
      </c>
      <c r="N209" s="93">
        <f t="shared" ref="N209" si="116">M209/L209</f>
        <v>5.7878315132605232E-2</v>
      </c>
      <c r="O209" s="31"/>
      <c r="P209" s="31"/>
      <c r="Q209" s="31"/>
      <c r="R209" s="31"/>
    </row>
    <row r="210" spans="1:18" x14ac:dyDescent="0.2">
      <c r="A210" s="31"/>
      <c r="B210" s="97" t="s">
        <v>232</v>
      </c>
      <c r="C210" s="98">
        <v>46.814</v>
      </c>
      <c r="D210" s="92"/>
      <c r="E210" s="93"/>
      <c r="F210" s="94"/>
      <c r="G210" s="94"/>
      <c r="H210" s="36"/>
      <c r="I210" s="36"/>
      <c r="J210" s="31"/>
      <c r="K210" s="31"/>
      <c r="L210" s="98">
        <v>37.578000000000003</v>
      </c>
      <c r="M210" s="91">
        <f>$C210-L210</f>
        <v>9.2359999999999971</v>
      </c>
      <c r="N210" s="93">
        <f>M210/L210</f>
        <v>0.24578210655170568</v>
      </c>
      <c r="O210" s="31"/>
      <c r="P210" s="31"/>
      <c r="Q210" s="31"/>
      <c r="R210" s="31"/>
    </row>
    <row r="211" spans="1:18" x14ac:dyDescent="0.2">
      <c r="A211" s="31"/>
      <c r="B211" s="97" t="s">
        <v>301</v>
      </c>
      <c r="C211" s="98">
        <v>34.71</v>
      </c>
      <c r="D211" s="92"/>
      <c r="E211" s="93"/>
      <c r="F211" s="94"/>
      <c r="G211" s="94"/>
      <c r="H211" s="36"/>
      <c r="I211" s="36"/>
      <c r="J211" s="31"/>
      <c r="K211" s="31"/>
      <c r="L211" s="98">
        <v>30.919</v>
      </c>
      <c r="M211" s="91">
        <f>$C211-L211</f>
        <v>3.7910000000000004</v>
      </c>
      <c r="N211" s="93">
        <f>M211/L211</f>
        <v>0.12261069245447784</v>
      </c>
      <c r="O211" s="31"/>
      <c r="P211" s="31"/>
      <c r="Q211" s="31"/>
      <c r="R211" s="31"/>
    </row>
    <row r="212" spans="1:18" x14ac:dyDescent="0.2">
      <c r="A212" s="31"/>
      <c r="B212" s="97" t="s">
        <v>300</v>
      </c>
      <c r="C212" s="98">
        <v>33.493000000000002</v>
      </c>
      <c r="D212" s="92"/>
      <c r="E212" s="93"/>
      <c r="F212" s="94"/>
      <c r="G212" s="94"/>
      <c r="H212" s="36"/>
      <c r="I212" s="36"/>
      <c r="J212" s="31"/>
      <c r="K212" s="31"/>
      <c r="L212" s="91">
        <v>30.187000000000001</v>
      </c>
      <c r="M212" s="91">
        <f>$C212-L212</f>
        <v>3.3060000000000009</v>
      </c>
      <c r="N212" s="93">
        <f>M212/L212</f>
        <v>0.10951734190214334</v>
      </c>
      <c r="O212" s="31"/>
      <c r="P212" s="31"/>
      <c r="Q212" s="31"/>
      <c r="R212" s="31"/>
    </row>
    <row r="213" spans="1:18" x14ac:dyDescent="0.2">
      <c r="A213" s="31"/>
      <c r="B213" s="99" t="s">
        <v>302</v>
      </c>
      <c r="C213" s="31"/>
      <c r="D213" s="31"/>
      <c r="E213" s="31"/>
      <c r="F213" s="31"/>
      <c r="G213" s="31"/>
      <c r="H213" s="36" t="s">
        <v>148</v>
      </c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P2215"/>
  <sheetViews>
    <sheetView showGridLines="0" zoomScaleNormal="100" workbookViewId="0">
      <pane xSplit="2" ySplit="8" topLeftCell="CR9" activePane="bottomRight" state="frozen"/>
      <selection activeCell="O156" sqref="O156"/>
      <selection pane="topRight" activeCell="O156" sqref="O156"/>
      <selection pane="bottomLeft" activeCell="O156" sqref="O156"/>
      <selection pane="bottomRight" activeCell="EQ57" sqref="EQ57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4" width="7.42578125" bestFit="1" customWidth="1"/>
    <col min="105" max="124" width="7.5703125" bestFit="1" customWidth="1"/>
    <col min="125" max="125" width="7.28515625" bestFit="1" customWidth="1"/>
    <col min="126" max="126" width="7.140625" customWidth="1"/>
    <col min="127" max="127" width="7.28515625" customWidth="1"/>
    <col min="128" max="128" width="7.5703125" customWidth="1"/>
    <col min="129" max="129" width="7.28515625" customWidth="1"/>
    <col min="130" max="131" width="7.42578125" customWidth="1"/>
    <col min="132" max="133" width="6.85546875" bestFit="1" customWidth="1"/>
    <col min="134" max="134" width="7.140625" bestFit="1" customWidth="1"/>
    <col min="135" max="135" width="6.5703125" bestFit="1" customWidth="1"/>
    <col min="136" max="138" width="7.140625" bestFit="1" customWidth="1"/>
    <col min="139" max="142" width="7.140625" customWidth="1"/>
    <col min="143" max="143" width="7.140625" bestFit="1" customWidth="1"/>
    <col min="144" max="144" width="7.140625" customWidth="1"/>
    <col min="145" max="145" width="7.140625" bestFit="1" customWidth="1"/>
    <col min="146" max="146" width="2.7109375" customWidth="1"/>
    <col min="147" max="16384" width="11.42578125" style="10"/>
  </cols>
  <sheetData>
    <row r="1" spans="1:146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</row>
    <row r="2" spans="1:146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</row>
    <row r="3" spans="1:146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5"/>
      <c r="DL3" s="40"/>
      <c r="DM3" s="40"/>
      <c r="DN3" s="40"/>
      <c r="DO3" s="40"/>
      <c r="DP3" s="40"/>
      <c r="DQ3" s="40"/>
      <c r="DR3" s="40"/>
      <c r="DS3" s="40"/>
      <c r="DT3" s="40" t="s">
        <v>53</v>
      </c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</row>
    <row r="4" spans="1:146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>
        <v>46266</v>
      </c>
      <c r="CY4" s="56">
        <v>46296</v>
      </c>
      <c r="CZ4" s="56">
        <v>46327</v>
      </c>
      <c r="DA4" s="56" t="s">
        <v>51</v>
      </c>
      <c r="DB4" s="56" t="s">
        <v>60</v>
      </c>
      <c r="DC4" s="56" t="s">
        <v>64</v>
      </c>
      <c r="DD4" s="56" t="s">
        <v>65</v>
      </c>
      <c r="DE4" s="56" t="s">
        <v>70</v>
      </c>
      <c r="DF4" s="56" t="s">
        <v>71</v>
      </c>
      <c r="DG4" s="56" t="s">
        <v>52</v>
      </c>
      <c r="DH4" s="56" t="s">
        <v>66</v>
      </c>
      <c r="DI4" s="56" t="s">
        <v>72</v>
      </c>
      <c r="DJ4" s="56" t="s">
        <v>73</v>
      </c>
      <c r="DK4" s="56" t="s">
        <v>50</v>
      </c>
      <c r="DL4" s="56" t="s">
        <v>61</v>
      </c>
      <c r="DM4" s="56" t="s">
        <v>77</v>
      </c>
      <c r="DN4" s="56" t="s">
        <v>96</v>
      </c>
      <c r="DO4" s="56" t="s">
        <v>110</v>
      </c>
      <c r="DP4" s="56" t="s">
        <v>149</v>
      </c>
      <c r="DQ4" s="56" t="s">
        <v>172</v>
      </c>
      <c r="DR4" s="56" t="s">
        <v>187</v>
      </c>
      <c r="DS4" s="56" t="s">
        <v>210</v>
      </c>
      <c r="DT4" s="56" t="s">
        <v>294</v>
      </c>
      <c r="DU4" s="28"/>
      <c r="DV4" s="28"/>
      <c r="DW4" s="28"/>
      <c r="DX4" s="28"/>
      <c r="DY4" s="28"/>
      <c r="DZ4" s="28"/>
      <c r="EA4" s="28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</row>
    <row r="5" spans="1:146" ht="15" x14ac:dyDescent="0.2">
      <c r="A5" s="10"/>
      <c r="B5" s="55" t="s">
        <v>55</v>
      </c>
      <c r="C5" s="57">
        <f t="shared" ref="C5:AH5" si="0">MAX(C$9:C$2213)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MAX(AI$9:AI$2213)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MAX(BO$9:BO$2213)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61.4</v>
      </c>
      <c r="CT5" s="57">
        <f t="shared" si="2"/>
        <v>61.51</v>
      </c>
      <c r="CU5" s="57">
        <f t="shared" ref="CU5:DM5" si="3">MAX(CU$9:CU$2213)</f>
        <v>61.51</v>
      </c>
      <c r="CV5" s="57">
        <f t="shared" si="3"/>
        <v>61.1</v>
      </c>
      <c r="CW5" s="57">
        <f t="shared" si="3"/>
        <v>60.81</v>
      </c>
      <c r="CX5" s="57">
        <f t="shared" si="3"/>
        <v>60.61</v>
      </c>
      <c r="CY5" s="57">
        <f t="shared" si="3"/>
        <v>50</v>
      </c>
      <c r="CZ5" s="57">
        <f t="shared" si="3"/>
        <v>47.63</v>
      </c>
      <c r="DA5" s="57">
        <f t="shared" si="3"/>
        <v>25.25</v>
      </c>
      <c r="DB5" s="57">
        <f t="shared" si="3"/>
        <v>31.95</v>
      </c>
      <c r="DC5" s="57">
        <f t="shared" si="3"/>
        <v>32.61</v>
      </c>
      <c r="DD5" s="57">
        <f t="shared" si="3"/>
        <v>26.82</v>
      </c>
      <c r="DE5" s="57">
        <f t="shared" si="3"/>
        <v>26.53</v>
      </c>
      <c r="DF5" s="57">
        <f t="shared" si="3"/>
        <v>28.24</v>
      </c>
      <c r="DG5" s="57">
        <f t="shared" si="3"/>
        <v>32.15</v>
      </c>
      <c r="DH5" s="57">
        <f t="shared" si="3"/>
        <v>26.65</v>
      </c>
      <c r="DI5" s="57">
        <f t="shared" si="3"/>
        <v>27.93</v>
      </c>
      <c r="DJ5" s="57">
        <f t="shared" si="3"/>
        <v>24.16</v>
      </c>
      <c r="DK5" s="57">
        <f t="shared" si="3"/>
        <v>28.23</v>
      </c>
      <c r="DL5" s="57">
        <f t="shared" si="3"/>
        <v>25.28</v>
      </c>
      <c r="DM5" s="57">
        <f t="shared" si="3"/>
        <v>22.73</v>
      </c>
      <c r="DN5" s="57">
        <f t="shared" ref="DN5:DT5" si="4">MAX(DN$9:DN$2183)</f>
        <v>138.47999999999999</v>
      </c>
      <c r="DO5" s="57">
        <f t="shared" si="4"/>
        <v>291.54000000000002</v>
      </c>
      <c r="DP5" s="57">
        <f t="shared" si="4"/>
        <v>193.06</v>
      </c>
      <c r="DQ5" s="57">
        <f t="shared" si="4"/>
        <v>53.7</v>
      </c>
      <c r="DR5" s="57">
        <f t="shared" si="4"/>
        <v>43.93</v>
      </c>
      <c r="DS5" s="57">
        <f t="shared" si="4"/>
        <v>46.13</v>
      </c>
      <c r="DT5" s="57">
        <f t="shared" si="4"/>
        <v>31.61</v>
      </c>
      <c r="DU5" s="28"/>
      <c r="DV5" s="28"/>
      <c r="DW5" s="28"/>
      <c r="DX5" s="28"/>
      <c r="DY5" s="28"/>
      <c r="DZ5" s="28"/>
      <c r="EA5" s="28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</row>
    <row r="6" spans="1:146" ht="15" x14ac:dyDescent="0.2">
      <c r="A6" s="10"/>
      <c r="B6" s="55" t="s">
        <v>56</v>
      </c>
      <c r="C6" s="57">
        <f t="shared" ref="C6:AH6" si="5">AVERAGE(C$9:C$2213)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AVERAGE(AI$9:AI$2213)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AVERAGE(BO$9:BO$2213)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30.279124087591246</v>
      </c>
      <c r="CS6" s="57">
        <f t="shared" si="7"/>
        <v>32.229854014598551</v>
      </c>
      <c r="CT6" s="57">
        <f t="shared" si="7"/>
        <v>33.99291044776119</v>
      </c>
      <c r="CU6" s="57">
        <f t="shared" ref="CU6:DM6" si="8">AVERAGE(CU$9:CU$2213)</f>
        <v>35.784354838709696</v>
      </c>
      <c r="CV6" s="57">
        <f t="shared" si="8"/>
        <v>37.75402912621356</v>
      </c>
      <c r="CW6" s="57">
        <f t="shared" si="8"/>
        <v>42.208750000000009</v>
      </c>
      <c r="CX6" s="57">
        <f t="shared" si="8"/>
        <v>47.108826923076904</v>
      </c>
      <c r="CY6" s="57">
        <f t="shared" si="8"/>
        <v>44.164399999999993</v>
      </c>
      <c r="CZ6" s="57">
        <f t="shared" si="8"/>
        <v>44.638000000000005</v>
      </c>
      <c r="DA6" s="57">
        <f t="shared" si="8"/>
        <v>20.523288590604025</v>
      </c>
      <c r="DB6" s="57">
        <f t="shared" si="8"/>
        <v>24.778598130841132</v>
      </c>
      <c r="DC6" s="57">
        <f t="shared" si="8"/>
        <v>24.874409448818888</v>
      </c>
      <c r="DD6" s="57">
        <f t="shared" si="8"/>
        <v>22.126181102362189</v>
      </c>
      <c r="DE6" s="57">
        <f t="shared" si="8"/>
        <v>20.452687747035569</v>
      </c>
      <c r="DF6" s="57">
        <f t="shared" si="8"/>
        <v>21.832755905511814</v>
      </c>
      <c r="DG6" s="57">
        <f t="shared" si="8"/>
        <v>24.160794392523375</v>
      </c>
      <c r="DH6" s="57">
        <f t="shared" si="8"/>
        <v>20.462785923753668</v>
      </c>
      <c r="DI6" s="57">
        <f t="shared" si="8"/>
        <v>23.045968586387438</v>
      </c>
      <c r="DJ6" s="57">
        <f t="shared" si="8"/>
        <v>17.96253926701571</v>
      </c>
      <c r="DK6" s="57">
        <f t="shared" si="8"/>
        <v>22.457230215827327</v>
      </c>
      <c r="DL6" s="57">
        <f t="shared" si="8"/>
        <v>20.329607072691552</v>
      </c>
      <c r="DM6" s="57">
        <f t="shared" si="8"/>
        <v>17.091350293542074</v>
      </c>
      <c r="DN6" s="57">
        <f t="shared" ref="DN6:DT6" si="9">AVERAGE(DN$9:DN$2183)</f>
        <v>25.207412451361829</v>
      </c>
      <c r="DO6" s="57">
        <f t="shared" si="9"/>
        <v>63.537354085603155</v>
      </c>
      <c r="DP6" s="57">
        <f t="shared" si="9"/>
        <v>61.922033271719023</v>
      </c>
      <c r="DQ6" s="57">
        <f t="shared" si="9"/>
        <v>40.012537037037028</v>
      </c>
      <c r="DR6" s="57">
        <f t="shared" si="9"/>
        <v>32.163927450980367</v>
      </c>
      <c r="DS6" s="57">
        <f t="shared" si="9"/>
        <v>29.391731843575439</v>
      </c>
      <c r="DT6" s="57">
        <f t="shared" si="9"/>
        <v>25.012233009708726</v>
      </c>
      <c r="DU6" s="28"/>
      <c r="DV6" s="28"/>
      <c r="DW6" s="28"/>
      <c r="DX6" s="28"/>
      <c r="DY6" s="28"/>
      <c r="DZ6" s="28"/>
      <c r="EA6" s="28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</row>
    <row r="7" spans="1:146" ht="15" x14ac:dyDescent="0.2">
      <c r="A7" s="10"/>
      <c r="B7" s="55" t="s">
        <v>57</v>
      </c>
      <c r="C7" s="57">
        <f t="shared" ref="C7:AH7" si="10">MIN(C$9:C$2213)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MIN(AI$9:AI$2213)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MIN(BO$9:BO$2213)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M7" si="13">MIN(CU$9:CU$2213)</f>
        <v>24.63</v>
      </c>
      <c r="CV7" s="57">
        <f t="shared" si="13"/>
        <v>25.41</v>
      </c>
      <c r="CW7" s="57">
        <f t="shared" si="13"/>
        <v>27.59</v>
      </c>
      <c r="CX7" s="57">
        <f t="shared" si="13"/>
        <v>37.85</v>
      </c>
      <c r="CY7" s="57">
        <f t="shared" si="13"/>
        <v>37.902000000000001</v>
      </c>
      <c r="CZ7" s="57">
        <f t="shared" si="13"/>
        <v>42.17</v>
      </c>
      <c r="DA7" s="57">
        <f t="shared" si="13"/>
        <v>17.7</v>
      </c>
      <c r="DB7" s="57">
        <f t="shared" si="13"/>
        <v>20.46</v>
      </c>
      <c r="DC7" s="57">
        <f t="shared" si="13"/>
        <v>18.97</v>
      </c>
      <c r="DD7" s="57">
        <f t="shared" si="13"/>
        <v>15.7</v>
      </c>
      <c r="DE7" s="57">
        <f t="shared" si="13"/>
        <v>13.35</v>
      </c>
      <c r="DF7" s="57">
        <f t="shared" si="13"/>
        <v>16.04</v>
      </c>
      <c r="DG7" s="57">
        <f t="shared" si="13"/>
        <v>20.5</v>
      </c>
      <c r="DH7" s="57">
        <f t="shared" si="13"/>
        <v>16.149999999999999</v>
      </c>
      <c r="DI7" s="57">
        <f t="shared" si="13"/>
        <v>17.670000000000002</v>
      </c>
      <c r="DJ7" s="57">
        <f t="shared" si="13"/>
        <v>7.68</v>
      </c>
      <c r="DK7" s="57">
        <f t="shared" si="13"/>
        <v>18.260000000000002</v>
      </c>
      <c r="DL7" s="57">
        <f t="shared" si="13"/>
        <v>13.32</v>
      </c>
      <c r="DM7" s="57">
        <f t="shared" si="13"/>
        <v>12.3</v>
      </c>
      <c r="DN7" s="57">
        <f t="shared" ref="DN7:DT7" si="14">MIN(DN$9:DN$2183)</f>
        <v>13.38</v>
      </c>
      <c r="DO7" s="57">
        <f t="shared" si="14"/>
        <v>16.21</v>
      </c>
      <c r="DP7" s="57">
        <f t="shared" si="14"/>
        <v>30.53</v>
      </c>
      <c r="DQ7" s="57">
        <f t="shared" si="14"/>
        <v>26.36</v>
      </c>
      <c r="DR7" s="57">
        <f t="shared" si="14"/>
        <v>25.28</v>
      </c>
      <c r="DS7" s="57">
        <f t="shared" si="14"/>
        <v>23.92</v>
      </c>
      <c r="DT7" s="57">
        <f t="shared" si="14"/>
        <v>22.11</v>
      </c>
      <c r="DU7" s="28"/>
      <c r="DV7" s="28"/>
      <c r="DW7" s="28"/>
      <c r="DX7" s="28"/>
      <c r="DY7" s="28"/>
      <c r="DZ7" s="28"/>
      <c r="EA7" s="28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</row>
    <row r="8" spans="1:146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Q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>
        <f t="shared" ref="CX8:CY8" si="36">CX4</f>
        <v>46266</v>
      </c>
      <c r="CY8" s="58">
        <f t="shared" si="36"/>
        <v>46296</v>
      </c>
      <c r="CZ8" s="58">
        <f t="shared" ref="CZ8" si="37">CZ4</f>
        <v>46327</v>
      </c>
      <c r="DA8" s="58" t="str">
        <f t="shared" si="20"/>
        <v>Q3-18</v>
      </c>
      <c r="DB8" s="58" t="str">
        <f t="shared" si="20"/>
        <v>Q4-18</v>
      </c>
      <c r="DC8" s="58" t="str">
        <f t="shared" si="20"/>
        <v>Q1-19</v>
      </c>
      <c r="DD8" s="58" t="str">
        <f t="shared" si="20"/>
        <v>Q2-19</v>
      </c>
      <c r="DE8" s="58" t="str">
        <f t="shared" si="20"/>
        <v>Q3-19</v>
      </c>
      <c r="DF8" s="58" t="str">
        <f t="shared" si="20"/>
        <v>Q4-19</v>
      </c>
      <c r="DG8" s="58" t="str">
        <f t="shared" si="20"/>
        <v>Win-18</v>
      </c>
      <c r="DH8" s="58" t="str">
        <f t="shared" si="20"/>
        <v>Sum-19</v>
      </c>
      <c r="DI8" s="58" t="str">
        <f t="shared" si="20"/>
        <v>Win-19</v>
      </c>
      <c r="DJ8" s="58" t="str">
        <f t="shared" si="20"/>
        <v>Sum-20</v>
      </c>
      <c r="DK8" s="58" t="str">
        <f t="shared" si="20"/>
        <v>Y2019</v>
      </c>
      <c r="DL8" s="58" t="str">
        <f t="shared" si="20"/>
        <v>Y2020</v>
      </c>
      <c r="DM8" s="58" t="str">
        <f t="shared" si="20"/>
        <v>Y2021</v>
      </c>
      <c r="DN8" s="58" t="str">
        <f t="shared" si="20"/>
        <v>Y2022</v>
      </c>
      <c r="DO8" s="58" t="str">
        <f t="shared" si="20"/>
        <v>Y2023</v>
      </c>
      <c r="DP8" s="58" t="str">
        <f t="shared" si="20"/>
        <v>Y2024</v>
      </c>
      <c r="DQ8" s="58" t="str">
        <f t="shared" si="20"/>
        <v>Y2025</v>
      </c>
      <c r="DR8" s="58" t="str">
        <f t="shared" ref="DR8:DT8" si="38">DR4</f>
        <v>Y2026</v>
      </c>
      <c r="DS8" s="58" t="str">
        <f t="shared" ref="DS8" si="39">DS4</f>
        <v>Y2027</v>
      </c>
      <c r="DT8" s="58" t="str">
        <f t="shared" si="38"/>
        <v>Y2028</v>
      </c>
      <c r="DU8" s="28"/>
      <c r="DV8" s="28"/>
      <c r="DW8" s="28"/>
      <c r="DX8" s="28"/>
      <c r="DY8" s="28"/>
      <c r="DZ8" s="28"/>
      <c r="EA8" s="28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</row>
    <row r="9" spans="1:146" s="41" customFormat="1" ht="15" x14ac:dyDescent="0.25">
      <c r="A9" s="10" t="s">
        <v>195</v>
      </c>
      <c r="B9" s="103">
        <v>46157</v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>
        <v>49.93</v>
      </c>
      <c r="CV9" s="102">
        <v>49.87</v>
      </c>
      <c r="CW9" s="102">
        <v>46.69</v>
      </c>
      <c r="CX9" s="102">
        <v>49.6</v>
      </c>
      <c r="CY9" s="102">
        <v>48.73</v>
      </c>
      <c r="CZ9" s="102">
        <v>47.63</v>
      </c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>
        <v>37.25</v>
      </c>
      <c r="DT9" s="102">
        <v>27.12</v>
      </c>
    </row>
    <row r="10" spans="1:146" s="41" customFormat="1" ht="15" x14ac:dyDescent="0.25">
      <c r="A10" s="10" t="s">
        <v>196</v>
      </c>
      <c r="B10" s="103">
        <v>46156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>
        <v>47.13</v>
      </c>
      <c r="CV10" s="102">
        <v>47.3</v>
      </c>
      <c r="CW10" s="102">
        <v>47.14</v>
      </c>
      <c r="CX10" s="102">
        <v>47.1</v>
      </c>
      <c r="CY10" s="102">
        <v>46.15</v>
      </c>
      <c r="CZ10" s="102">
        <v>45.17</v>
      </c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>
        <v>36.03</v>
      </c>
      <c r="DT10" s="102">
        <v>26.73</v>
      </c>
    </row>
    <row r="11" spans="1:146" s="41" customFormat="1" ht="15" x14ac:dyDescent="0.25">
      <c r="A11" s="10" t="s">
        <v>197</v>
      </c>
      <c r="B11" s="103">
        <v>46155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>
        <v>46.56</v>
      </c>
      <c r="CV11" s="102">
        <v>46.8</v>
      </c>
      <c r="CW11" s="102">
        <v>46.87</v>
      </c>
      <c r="CX11" s="102">
        <v>46.89</v>
      </c>
      <c r="CY11" s="102">
        <v>45.31</v>
      </c>
      <c r="CZ11" s="102">
        <v>44.55</v>
      </c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>
        <v>36.68</v>
      </c>
      <c r="DT11" s="102">
        <v>27.2</v>
      </c>
    </row>
    <row r="12" spans="1:146" s="41" customFormat="1" ht="15.75" customHeight="1" x14ac:dyDescent="0.25">
      <c r="A12" s="10" t="s">
        <v>180</v>
      </c>
      <c r="B12" s="103">
        <v>46154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>
        <v>46.39</v>
      </c>
      <c r="CV12" s="102">
        <v>46.45</v>
      </c>
      <c r="CW12" s="102">
        <v>46.19</v>
      </c>
      <c r="CX12" s="102">
        <v>46.19</v>
      </c>
      <c r="CY12" s="102">
        <v>45.49</v>
      </c>
      <c r="CZ12" s="102">
        <v>44.84</v>
      </c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>
        <v>36.58</v>
      </c>
      <c r="DT12" s="102">
        <v>27.25</v>
      </c>
    </row>
    <row r="13" spans="1:146" s="41" customFormat="1" ht="15" x14ac:dyDescent="0.25">
      <c r="A13" s="10" t="s">
        <v>198</v>
      </c>
      <c r="B13" s="103">
        <v>46153</v>
      </c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>
        <v>45.65</v>
      </c>
      <c r="CV13" s="102">
        <v>45.8</v>
      </c>
      <c r="CW13" s="102">
        <v>45.79</v>
      </c>
      <c r="CX13" s="102">
        <v>45.81</v>
      </c>
      <c r="CY13" s="102">
        <v>45.18</v>
      </c>
      <c r="CZ13" s="102">
        <v>44.67</v>
      </c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>
        <v>36.479999999999997</v>
      </c>
      <c r="DT13" s="102">
        <v>27.35</v>
      </c>
    </row>
    <row r="14" spans="1:146" s="41" customFormat="1" ht="15" x14ac:dyDescent="0.25">
      <c r="A14" s="10" t="s">
        <v>195</v>
      </c>
      <c r="B14" s="103">
        <v>46150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>
        <v>43.45</v>
      </c>
      <c r="CV14" s="102">
        <v>43.6</v>
      </c>
      <c r="CW14" s="102">
        <v>43.64</v>
      </c>
      <c r="CX14" s="102">
        <v>43.65</v>
      </c>
      <c r="CY14" s="102">
        <v>43.12</v>
      </c>
      <c r="CZ14" s="102">
        <v>42.65</v>
      </c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>
        <v>35.28</v>
      </c>
      <c r="DT14" s="102">
        <v>27.8</v>
      </c>
      <c r="DV14" s="42"/>
    </row>
    <row r="15" spans="1:146" s="41" customFormat="1" ht="15" x14ac:dyDescent="0.25">
      <c r="A15" s="10" t="s">
        <v>196</v>
      </c>
      <c r="B15" s="103">
        <v>46149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>
        <v>43.11</v>
      </c>
      <c r="CV15" s="102">
        <v>43.4</v>
      </c>
      <c r="CW15" s="102">
        <v>43.31</v>
      </c>
      <c r="CX15" s="102">
        <v>43.34</v>
      </c>
      <c r="CY15" s="102">
        <v>42.58</v>
      </c>
      <c r="CZ15" s="102">
        <v>42.17</v>
      </c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>
        <v>35.15</v>
      </c>
      <c r="DT15" s="102">
        <v>26.86</v>
      </c>
    </row>
    <row r="16" spans="1:146" s="41" customFormat="1" ht="15" x14ac:dyDescent="0.25">
      <c r="A16" s="10" t="s">
        <v>197</v>
      </c>
      <c r="B16" s="103">
        <v>46148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>
        <v>43.25</v>
      </c>
      <c r="CV16" s="102">
        <v>43.6</v>
      </c>
      <c r="CW16" s="102">
        <v>43.51</v>
      </c>
      <c r="CX16" s="102">
        <v>43.54</v>
      </c>
      <c r="CY16" s="102">
        <v>42.97</v>
      </c>
      <c r="CZ16" s="102">
        <v>42.49</v>
      </c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>
        <v>35.200000000000003</v>
      </c>
      <c r="DT16" s="102">
        <v>26.94</v>
      </c>
    </row>
    <row r="17" spans="1:126" s="41" customFormat="1" ht="15" x14ac:dyDescent="0.25">
      <c r="A17" s="10" t="s">
        <v>180</v>
      </c>
      <c r="B17" s="103">
        <v>46147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>
        <v>46.61</v>
      </c>
      <c r="CV17" s="102">
        <v>46.75</v>
      </c>
      <c r="CW17" s="102">
        <v>48</v>
      </c>
      <c r="CX17" s="102">
        <v>45.24</v>
      </c>
      <c r="CY17" s="102">
        <v>45.86</v>
      </c>
      <c r="CZ17" s="102">
        <v>45.48</v>
      </c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>
        <v>37.03</v>
      </c>
      <c r="DT17" s="102">
        <v>28</v>
      </c>
    </row>
    <row r="18" spans="1:126" s="41" customFormat="1" ht="15" x14ac:dyDescent="0.25">
      <c r="A18" s="10" t="s">
        <v>198</v>
      </c>
      <c r="B18" s="103">
        <v>46146</v>
      </c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>
        <v>47.9</v>
      </c>
      <c r="CV18" s="102">
        <v>48</v>
      </c>
      <c r="CW18" s="102">
        <v>46.55</v>
      </c>
      <c r="CX18" s="102">
        <v>46.59</v>
      </c>
      <c r="CY18" s="102">
        <v>47.02</v>
      </c>
      <c r="CZ18" s="102">
        <v>46.73</v>
      </c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>
        <v>37.85</v>
      </c>
      <c r="DT18" s="102">
        <v>27.66</v>
      </c>
    </row>
    <row r="19" spans="1:126" s="41" customFormat="1" ht="15" x14ac:dyDescent="0.25">
      <c r="A19" s="10" t="s">
        <v>196</v>
      </c>
      <c r="B19" s="103">
        <v>46142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>
        <v>45.72</v>
      </c>
      <c r="CU19" s="102">
        <v>45.59</v>
      </c>
      <c r="CV19" s="102">
        <v>45.7</v>
      </c>
      <c r="CW19" s="102">
        <v>45.63</v>
      </c>
      <c r="CX19" s="102">
        <v>45.68</v>
      </c>
      <c r="CY19" s="102">
        <v>44.92</v>
      </c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>
        <v>36.47</v>
      </c>
      <c r="DT19" s="102">
        <v>27.33</v>
      </c>
    </row>
    <row r="20" spans="1:126" s="41" customFormat="1" ht="15" x14ac:dyDescent="0.25">
      <c r="A20" s="10" t="s">
        <v>197</v>
      </c>
      <c r="B20" s="103">
        <v>46141</v>
      </c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>
        <v>45.73</v>
      </c>
      <c r="CU20" s="102">
        <v>45.6</v>
      </c>
      <c r="CV20" s="102">
        <v>46.61</v>
      </c>
      <c r="CW20" s="102">
        <v>46.55</v>
      </c>
      <c r="CX20" s="102">
        <v>46.6</v>
      </c>
      <c r="CY20" s="102">
        <v>45.79</v>
      </c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>
        <v>37.36</v>
      </c>
      <c r="DT20" s="102">
        <v>27.84</v>
      </c>
    </row>
    <row r="21" spans="1:126" s="41" customFormat="1" ht="15" x14ac:dyDescent="0.25">
      <c r="A21" s="10" t="s">
        <v>180</v>
      </c>
      <c r="B21" s="103">
        <v>46140</v>
      </c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>
        <v>42.84</v>
      </c>
      <c r="CU21" s="102">
        <v>42.95</v>
      </c>
      <c r="CV21" s="102">
        <v>43.27</v>
      </c>
      <c r="CW21" s="102">
        <v>43.33</v>
      </c>
      <c r="CX21" s="102">
        <v>43.39</v>
      </c>
      <c r="CY21" s="102">
        <v>42.66</v>
      </c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>
        <v>35.630000000000003</v>
      </c>
      <c r="DT21" s="102">
        <v>27.3</v>
      </c>
      <c r="DV21" s="42"/>
    </row>
    <row r="22" spans="1:126" s="41" customFormat="1" ht="15" x14ac:dyDescent="0.25">
      <c r="A22" s="10" t="s">
        <v>198</v>
      </c>
      <c r="B22" s="103">
        <v>46139</v>
      </c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>
        <v>43.75</v>
      </c>
      <c r="CU22" s="102">
        <v>43.95</v>
      </c>
      <c r="CV22" s="102">
        <v>44.08</v>
      </c>
      <c r="CW22" s="102">
        <v>44.2</v>
      </c>
      <c r="CX22" s="102">
        <v>44.26</v>
      </c>
      <c r="CY22" s="102">
        <v>43.77</v>
      </c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>
        <v>36.130000000000003</v>
      </c>
      <c r="DT22" s="102">
        <v>27.57</v>
      </c>
    </row>
    <row r="23" spans="1:126" s="41" customFormat="1" ht="15" x14ac:dyDescent="0.25">
      <c r="A23" s="10" t="s">
        <v>195</v>
      </c>
      <c r="B23" s="103">
        <v>46136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>
        <v>44.05</v>
      </c>
      <c r="CU23" s="102">
        <v>44.5</v>
      </c>
      <c r="CV23" s="102">
        <v>44.41</v>
      </c>
      <c r="CW23" s="102">
        <v>44.63</v>
      </c>
      <c r="CX23" s="102">
        <v>44.71</v>
      </c>
      <c r="CY23" s="102">
        <v>43.86</v>
      </c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>
        <v>36.72</v>
      </c>
      <c r="DT23" s="102">
        <v>28.1</v>
      </c>
    </row>
    <row r="24" spans="1:126" s="41" customFormat="1" ht="15" x14ac:dyDescent="0.25">
      <c r="A24" s="10" t="s">
        <v>196</v>
      </c>
      <c r="B24" s="103">
        <v>46135</v>
      </c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>
        <v>43.28</v>
      </c>
      <c r="CU24" s="102">
        <v>43.6</v>
      </c>
      <c r="CV24" s="102">
        <v>43.91</v>
      </c>
      <c r="CW24" s="102">
        <v>43.99</v>
      </c>
      <c r="CX24" s="102">
        <v>43.98</v>
      </c>
      <c r="CY24" s="102">
        <v>43.25</v>
      </c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>
        <v>35.4</v>
      </c>
      <c r="DT24" s="102">
        <v>27.15</v>
      </c>
    </row>
    <row r="25" spans="1:126" s="41" customFormat="1" ht="15" x14ac:dyDescent="0.25">
      <c r="A25" s="10" t="s">
        <v>197</v>
      </c>
      <c r="B25" s="103">
        <v>46134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>
        <v>42.43</v>
      </c>
      <c r="CU25" s="102">
        <v>42.95</v>
      </c>
      <c r="CV25" s="102">
        <v>43.17</v>
      </c>
      <c r="CW25" s="102">
        <v>43.25</v>
      </c>
      <c r="CX25" s="102">
        <v>43.27</v>
      </c>
      <c r="CY25" s="102">
        <v>42.37</v>
      </c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>
        <v>35.299999999999997</v>
      </c>
      <c r="DT25" s="102">
        <v>26.88</v>
      </c>
    </row>
    <row r="26" spans="1:126" s="41" customFormat="1" ht="15" x14ac:dyDescent="0.25">
      <c r="A26" s="10" t="s">
        <v>180</v>
      </c>
      <c r="B26" s="103">
        <v>46133</v>
      </c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>
        <v>41.2</v>
      </c>
      <c r="CU26" s="102">
        <v>41.55</v>
      </c>
      <c r="CV26" s="102">
        <v>40.9</v>
      </c>
      <c r="CW26" s="102">
        <v>42.39</v>
      </c>
      <c r="CX26" s="102">
        <v>42.37</v>
      </c>
      <c r="CY26" s="102">
        <v>40.630000000000003</v>
      </c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>
        <v>34.25</v>
      </c>
      <c r="DT26" s="102">
        <v>26.25</v>
      </c>
    </row>
    <row r="27" spans="1:126" s="41" customFormat="1" ht="15" x14ac:dyDescent="0.25">
      <c r="A27" s="10" t="s">
        <v>198</v>
      </c>
      <c r="B27" s="103">
        <v>46132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>
        <v>38.979999999999997</v>
      </c>
      <c r="CU27" s="102">
        <v>39.1</v>
      </c>
      <c r="CV27" s="102">
        <v>39.4</v>
      </c>
      <c r="CW27" s="102">
        <v>39</v>
      </c>
      <c r="CX27" s="102">
        <v>39.46</v>
      </c>
      <c r="CY27" s="102">
        <v>39.07</v>
      </c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>
        <v>32.9</v>
      </c>
      <c r="DT27" s="102">
        <v>26.05</v>
      </c>
      <c r="DV27" s="42"/>
    </row>
    <row r="28" spans="1:126" s="41" customFormat="1" ht="15" x14ac:dyDescent="0.25">
      <c r="A28" s="10" t="s">
        <v>195</v>
      </c>
      <c r="B28" s="103">
        <v>46129</v>
      </c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>
        <v>37.9</v>
      </c>
      <c r="CU28" s="102">
        <v>38.200000000000003</v>
      </c>
      <c r="CV28" s="102">
        <v>38.384999999999998</v>
      </c>
      <c r="CW28" s="102">
        <v>43</v>
      </c>
      <c r="CX28" s="102">
        <v>38.609000000000002</v>
      </c>
      <c r="CY28" s="102">
        <v>37.902000000000001</v>
      </c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>
        <v>32.450000000000003</v>
      </c>
      <c r="DT28" s="102">
        <v>25.64</v>
      </c>
    </row>
    <row r="29" spans="1:126" s="41" customFormat="1" ht="15" x14ac:dyDescent="0.25">
      <c r="A29" s="10" t="s">
        <v>196</v>
      </c>
      <c r="B29" s="103">
        <v>46128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>
        <v>41.68</v>
      </c>
      <c r="CU29" s="102">
        <v>41.75</v>
      </c>
      <c r="CV29" s="102">
        <v>41.69</v>
      </c>
      <c r="CW29" s="102">
        <v>41.76</v>
      </c>
      <c r="CX29" s="102">
        <v>41.8</v>
      </c>
      <c r="CY29" s="102">
        <v>41.26</v>
      </c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>
        <v>34.4</v>
      </c>
      <c r="DT29" s="102">
        <v>26.54</v>
      </c>
    </row>
    <row r="30" spans="1:126" s="41" customFormat="1" ht="15" x14ac:dyDescent="0.25">
      <c r="A30" s="10" t="s">
        <v>197</v>
      </c>
      <c r="B30" s="103">
        <v>46127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>
        <v>40.56</v>
      </c>
      <c r="CU30" s="102">
        <v>40.549999999999997</v>
      </c>
      <c r="CV30" s="102">
        <v>40.61</v>
      </c>
      <c r="CW30" s="102">
        <v>40.65</v>
      </c>
      <c r="CX30" s="102">
        <v>40.630000000000003</v>
      </c>
      <c r="CY30" s="102">
        <v>40.130000000000003</v>
      </c>
      <c r="CZ30" s="102"/>
      <c r="DA30" s="102"/>
      <c r="DB30" s="102"/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2">
        <v>33.15</v>
      </c>
      <c r="DT30" s="102">
        <v>26.1</v>
      </c>
    </row>
    <row r="31" spans="1:126" s="41" customFormat="1" ht="15" x14ac:dyDescent="0.25">
      <c r="A31" s="10" t="s">
        <v>180</v>
      </c>
      <c r="B31" s="103">
        <v>46126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>
        <v>41.95</v>
      </c>
      <c r="CU31" s="102">
        <v>42</v>
      </c>
      <c r="CV31" s="102">
        <v>42.14</v>
      </c>
      <c r="CW31" s="102">
        <v>42.07</v>
      </c>
      <c r="CX31" s="102">
        <v>42.09</v>
      </c>
      <c r="CY31" s="102">
        <v>41.77</v>
      </c>
      <c r="CZ31" s="102"/>
      <c r="DA31" s="102"/>
      <c r="DB31" s="102"/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2">
        <v>33.700000000000003</v>
      </c>
      <c r="DT31" s="102">
        <v>26.1</v>
      </c>
    </row>
    <row r="32" spans="1:126" s="41" customFormat="1" ht="15" x14ac:dyDescent="0.25">
      <c r="A32" s="10" t="s">
        <v>198</v>
      </c>
      <c r="B32" s="103">
        <v>46125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>
        <v>45.5</v>
      </c>
      <c r="CU32" s="102">
        <v>45.4</v>
      </c>
      <c r="CV32" s="102">
        <v>45.29</v>
      </c>
      <c r="CW32" s="102">
        <v>45.25</v>
      </c>
      <c r="CX32" s="102">
        <v>45.21</v>
      </c>
      <c r="CY32" s="102">
        <v>46.13</v>
      </c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>
        <v>35.700000000000003</v>
      </c>
      <c r="DT32" s="102">
        <v>27.5</v>
      </c>
    </row>
    <row r="33" spans="1:126" s="41" customFormat="1" ht="15" x14ac:dyDescent="0.25">
      <c r="A33" s="10" t="s">
        <v>195</v>
      </c>
      <c r="B33" s="103">
        <v>46122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>
        <v>43.13</v>
      </c>
      <c r="CU33" s="102">
        <v>42.83</v>
      </c>
      <c r="CV33" s="102">
        <v>43.34</v>
      </c>
      <c r="CW33" s="102">
        <v>43.35</v>
      </c>
      <c r="CX33" s="102">
        <v>43.36</v>
      </c>
      <c r="CY33" s="102">
        <v>42.51</v>
      </c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>
        <v>34.68</v>
      </c>
      <c r="DT33" s="102">
        <v>26.35</v>
      </c>
    </row>
    <row r="34" spans="1:126" s="41" customFormat="1" ht="15" x14ac:dyDescent="0.25">
      <c r="A34" s="10" t="s">
        <v>196</v>
      </c>
      <c r="B34" s="103">
        <v>46121</v>
      </c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>
        <v>45.05</v>
      </c>
      <c r="CU34" s="102">
        <v>44.93</v>
      </c>
      <c r="CV34" s="102">
        <v>45.31</v>
      </c>
      <c r="CW34" s="102">
        <v>45.34</v>
      </c>
      <c r="CX34" s="102">
        <v>45.41</v>
      </c>
      <c r="CY34" s="102">
        <v>45.36</v>
      </c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>
        <v>36</v>
      </c>
      <c r="DT34" s="102">
        <v>26.96</v>
      </c>
    </row>
    <row r="35" spans="1:126" s="41" customFormat="1" ht="15" x14ac:dyDescent="0.25">
      <c r="A35" s="10" t="s">
        <v>197</v>
      </c>
      <c r="B35" s="103">
        <v>46120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>
        <v>45</v>
      </c>
      <c r="CU35" s="102">
        <v>45.15</v>
      </c>
      <c r="CV35" s="102">
        <v>45.03</v>
      </c>
      <c r="CW35" s="102">
        <v>45.1</v>
      </c>
      <c r="CX35" s="102">
        <v>45.17</v>
      </c>
      <c r="CY35" s="102">
        <v>44.54</v>
      </c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>
        <v>36.65</v>
      </c>
      <c r="DT35" s="102">
        <v>27</v>
      </c>
    </row>
    <row r="36" spans="1:126" s="41" customFormat="1" ht="15" x14ac:dyDescent="0.25">
      <c r="A36" s="10" t="s">
        <v>180</v>
      </c>
      <c r="B36" s="103">
        <v>46119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>
        <v>52.15</v>
      </c>
      <c r="CU36" s="102">
        <v>51.99</v>
      </c>
      <c r="CV36" s="102">
        <v>52.32</v>
      </c>
      <c r="CW36" s="102">
        <v>52.31</v>
      </c>
      <c r="CX36" s="102">
        <v>52.27</v>
      </c>
      <c r="CY36" s="102">
        <v>50</v>
      </c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>
        <v>40.450000000000003</v>
      </c>
      <c r="DT36" s="102">
        <v>28.25</v>
      </c>
    </row>
    <row r="37" spans="1:126" s="41" customFormat="1" ht="15.75" customHeight="1" x14ac:dyDescent="0.25">
      <c r="A37" s="10" t="s">
        <v>196</v>
      </c>
      <c r="B37" s="103">
        <v>46114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>
        <v>48.75</v>
      </c>
      <c r="CU37" s="102">
        <v>50.98</v>
      </c>
      <c r="CV37" s="102">
        <v>50.91</v>
      </c>
      <c r="CW37" s="102">
        <v>50.86</v>
      </c>
      <c r="CX37" s="102">
        <v>50.78</v>
      </c>
      <c r="CY37" s="102">
        <v>50</v>
      </c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>
        <v>40.450000000000003</v>
      </c>
      <c r="DT37" s="102">
        <v>28.9</v>
      </c>
    </row>
    <row r="38" spans="1:126" s="41" customFormat="1" ht="15" x14ac:dyDescent="0.25">
      <c r="A38" s="10" t="s">
        <v>197</v>
      </c>
      <c r="B38" s="103">
        <v>46113</v>
      </c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>
        <v>46.51</v>
      </c>
      <c r="CU38" s="102">
        <v>47.03</v>
      </c>
      <c r="CV38" s="102">
        <v>47.16</v>
      </c>
      <c r="CW38" s="102">
        <v>47.22</v>
      </c>
      <c r="CX38" s="102">
        <v>47.19</v>
      </c>
      <c r="CY38" s="102">
        <v>46.6</v>
      </c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>
        <v>38.4</v>
      </c>
      <c r="DT38" s="102">
        <v>27.86</v>
      </c>
    </row>
    <row r="39" spans="1:126" s="41" customFormat="1" ht="15" x14ac:dyDescent="0.25">
      <c r="A39" s="10" t="s">
        <v>180</v>
      </c>
      <c r="B39" s="103">
        <v>46112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v>50</v>
      </c>
      <c r="CT39" s="102">
        <v>49.86</v>
      </c>
      <c r="CU39" s="102">
        <v>50.17</v>
      </c>
      <c r="CV39" s="102">
        <v>50.29</v>
      </c>
      <c r="CW39" s="102">
        <v>50.22</v>
      </c>
      <c r="CX39" s="102">
        <v>50.17</v>
      </c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>
        <v>40.590000000000003</v>
      </c>
      <c r="DT39" s="102">
        <v>29.3</v>
      </c>
      <c r="DV39" s="42"/>
    </row>
    <row r="40" spans="1:126" s="41" customFormat="1" ht="15" x14ac:dyDescent="0.25">
      <c r="A40" s="10" t="s">
        <v>198</v>
      </c>
      <c r="B40" s="103">
        <v>46111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>
        <v>53.2</v>
      </c>
      <c r="CT40" s="102">
        <v>54.41</v>
      </c>
      <c r="CU40" s="102">
        <v>54.87</v>
      </c>
      <c r="CV40" s="102">
        <v>54.62</v>
      </c>
      <c r="CW40" s="102">
        <v>54.62</v>
      </c>
      <c r="CX40" s="102">
        <v>54.68</v>
      </c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>
        <v>43.75</v>
      </c>
      <c r="DT40" s="102">
        <v>30.37</v>
      </c>
    </row>
    <row r="41" spans="1:126" s="41" customFormat="1" ht="15" x14ac:dyDescent="0.25">
      <c r="A41" s="10" t="s">
        <v>195</v>
      </c>
      <c r="B41" s="103">
        <v>46108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>
        <v>53.08</v>
      </c>
      <c r="CT41" s="102">
        <v>53.93</v>
      </c>
      <c r="CU41" s="102">
        <v>54.12</v>
      </c>
      <c r="CV41" s="102">
        <v>54.22</v>
      </c>
      <c r="CW41" s="102">
        <v>54.21</v>
      </c>
      <c r="CX41" s="102">
        <v>54.33</v>
      </c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>
        <v>43.48</v>
      </c>
      <c r="DT41" s="102">
        <v>30.17</v>
      </c>
    </row>
    <row r="42" spans="1:126" s="41" customFormat="1" ht="15" x14ac:dyDescent="0.25">
      <c r="A42" s="10" t="s">
        <v>196</v>
      </c>
      <c r="B42" s="103">
        <v>46107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>
        <v>54.23</v>
      </c>
      <c r="CT42" s="102">
        <v>54.93</v>
      </c>
      <c r="CU42" s="102">
        <v>55.23</v>
      </c>
      <c r="CV42" s="102">
        <v>55.2</v>
      </c>
      <c r="CW42" s="102">
        <v>55.14</v>
      </c>
      <c r="CX42" s="102">
        <v>55.22</v>
      </c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>
        <v>43.63</v>
      </c>
      <c r="DT42" s="102">
        <v>30</v>
      </c>
    </row>
    <row r="43" spans="1:126" s="41" customFormat="1" ht="15" x14ac:dyDescent="0.25">
      <c r="A43" s="10" t="s">
        <v>197</v>
      </c>
      <c r="B43" s="103">
        <v>46106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>
        <v>51.95</v>
      </c>
      <c r="CT43" s="102">
        <v>52.5</v>
      </c>
      <c r="CU43" s="102">
        <v>52.76</v>
      </c>
      <c r="CV43" s="102">
        <v>52.7</v>
      </c>
      <c r="CW43" s="102">
        <v>52.69</v>
      </c>
      <c r="CX43" s="102">
        <v>52.75</v>
      </c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>
        <v>41.93</v>
      </c>
      <c r="DT43" s="102">
        <v>29.25</v>
      </c>
    </row>
    <row r="44" spans="1:126" s="41" customFormat="1" ht="15" x14ac:dyDescent="0.25">
      <c r="A44" s="10" t="s">
        <v>180</v>
      </c>
      <c r="B44" s="103">
        <v>46105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>
        <v>53.38</v>
      </c>
      <c r="CT44" s="102">
        <v>54.34</v>
      </c>
      <c r="CU44" s="102">
        <v>54.72</v>
      </c>
      <c r="CV44" s="102">
        <v>53.85</v>
      </c>
      <c r="CW44" s="102">
        <v>53.82</v>
      </c>
      <c r="CX44" s="102">
        <v>53.81</v>
      </c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2">
        <v>42.96</v>
      </c>
      <c r="DT44" s="102">
        <v>30.04</v>
      </c>
    </row>
    <row r="45" spans="1:126" s="41" customFormat="1" ht="15" x14ac:dyDescent="0.25">
      <c r="A45" s="10" t="s">
        <v>198</v>
      </c>
      <c r="B45" s="103">
        <v>46104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>
        <v>55.4</v>
      </c>
      <c r="CT45" s="102">
        <v>56.52</v>
      </c>
      <c r="CU45" s="102">
        <v>57.72</v>
      </c>
      <c r="CV45" s="102">
        <v>56.72</v>
      </c>
      <c r="CW45" s="102">
        <v>56.58</v>
      </c>
      <c r="CX45" s="102">
        <v>56.61</v>
      </c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>
        <v>45.15</v>
      </c>
      <c r="DT45" s="102">
        <v>31.61</v>
      </c>
    </row>
    <row r="46" spans="1:126" s="41" customFormat="1" ht="15" x14ac:dyDescent="0.25">
      <c r="A46" s="10" t="s">
        <v>195</v>
      </c>
      <c r="B46" s="103">
        <v>46101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>
        <v>58.56</v>
      </c>
      <c r="CT46" s="102">
        <v>58.89</v>
      </c>
      <c r="CU46" s="102">
        <v>59.26</v>
      </c>
      <c r="CV46" s="102">
        <v>59</v>
      </c>
      <c r="CW46" s="102">
        <v>58.83</v>
      </c>
      <c r="CX46" s="102">
        <v>58.75</v>
      </c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>
        <v>45.04</v>
      </c>
      <c r="DT46" s="102">
        <v>30.78</v>
      </c>
      <c r="DV46" s="42"/>
    </row>
    <row r="47" spans="1:126" s="41" customFormat="1" ht="15" x14ac:dyDescent="0.25">
      <c r="A47" s="10" t="s">
        <v>196</v>
      </c>
      <c r="B47" s="103">
        <v>46100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>
        <v>61.4</v>
      </c>
      <c r="CT47" s="102">
        <v>61.51</v>
      </c>
      <c r="CU47" s="102">
        <v>61.51</v>
      </c>
      <c r="CV47" s="102">
        <v>61.1</v>
      </c>
      <c r="CW47" s="102">
        <v>60.81</v>
      </c>
      <c r="CX47" s="102">
        <v>60.61</v>
      </c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>
        <v>46.13</v>
      </c>
      <c r="DT47" s="102">
        <v>30.76</v>
      </c>
    </row>
    <row r="48" spans="1:126" s="41" customFormat="1" ht="15" x14ac:dyDescent="0.25">
      <c r="A48" s="10" t="s">
        <v>197</v>
      </c>
      <c r="B48" s="103">
        <v>46099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>
        <v>54.01</v>
      </c>
      <c r="CT48" s="102">
        <v>53.85</v>
      </c>
      <c r="CU48" s="102">
        <v>53.5</v>
      </c>
      <c r="CV48" s="102">
        <v>53.06</v>
      </c>
      <c r="CW48" s="102">
        <v>52.78</v>
      </c>
      <c r="CX48" s="102">
        <v>52.56</v>
      </c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>
        <v>38.159999999999997</v>
      </c>
      <c r="DT48" s="102">
        <v>26.36</v>
      </c>
    </row>
    <row r="49" spans="1:126" s="41" customFormat="1" ht="15" x14ac:dyDescent="0.25">
      <c r="A49" s="10" t="s">
        <v>180</v>
      </c>
      <c r="B49" s="103">
        <v>46098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>
        <v>50.87</v>
      </c>
      <c r="CT49" s="102">
        <v>50.85</v>
      </c>
      <c r="CU49" s="102">
        <v>50.49</v>
      </c>
      <c r="CV49" s="102">
        <v>50.26</v>
      </c>
      <c r="CW49" s="102">
        <v>50.02</v>
      </c>
      <c r="CX49" s="102">
        <v>49.87</v>
      </c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>
        <v>37.74</v>
      </c>
      <c r="DT49" s="102">
        <v>26.7</v>
      </c>
    </row>
    <row r="50" spans="1:126" s="41" customFormat="1" ht="15" x14ac:dyDescent="0.25">
      <c r="A50" s="10" t="s">
        <v>198</v>
      </c>
      <c r="B50" s="103">
        <v>46097</v>
      </c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>
        <v>49.92</v>
      </c>
      <c r="CT50" s="102">
        <v>50.07</v>
      </c>
      <c r="CU50" s="102">
        <v>49.65</v>
      </c>
      <c r="CV50" s="102">
        <v>49.22</v>
      </c>
      <c r="CW50" s="102">
        <v>48.98</v>
      </c>
      <c r="CX50" s="102">
        <v>48.8</v>
      </c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>
        <v>36.979999999999997</v>
      </c>
      <c r="DT50" s="102">
        <v>26.37</v>
      </c>
    </row>
    <row r="51" spans="1:126" s="41" customFormat="1" ht="15" x14ac:dyDescent="0.25">
      <c r="A51" s="10" t="s">
        <v>195</v>
      </c>
      <c r="B51" s="103">
        <v>46094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>
        <v>49.27</v>
      </c>
      <c r="CT51" s="102">
        <v>49.05</v>
      </c>
      <c r="CU51" s="102">
        <v>48.92</v>
      </c>
      <c r="CV51" s="102">
        <v>48.5</v>
      </c>
      <c r="CW51" s="102">
        <v>48.25</v>
      </c>
      <c r="CX51" s="102">
        <v>48.01</v>
      </c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>
        <v>36.15</v>
      </c>
      <c r="DT51" s="102">
        <v>26.11</v>
      </c>
    </row>
    <row r="52" spans="1:126" s="41" customFormat="1" ht="15" x14ac:dyDescent="0.25">
      <c r="A52" s="10" t="s">
        <v>196</v>
      </c>
      <c r="B52" s="103">
        <v>46093</v>
      </c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>
        <v>49.98</v>
      </c>
      <c r="CT52" s="102">
        <v>50.16</v>
      </c>
      <c r="CU52" s="102">
        <v>49.82</v>
      </c>
      <c r="CV52" s="102">
        <v>49.1</v>
      </c>
      <c r="CW52" s="102">
        <v>48.83</v>
      </c>
      <c r="CX52" s="102">
        <v>48.53</v>
      </c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>
        <v>36.15</v>
      </c>
      <c r="DT52" s="102">
        <v>25.85</v>
      </c>
      <c r="DV52" s="42"/>
    </row>
    <row r="53" spans="1:126" s="41" customFormat="1" ht="15" x14ac:dyDescent="0.25">
      <c r="A53" s="10" t="s">
        <v>197</v>
      </c>
      <c r="B53" s="103">
        <v>46092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>
        <v>49</v>
      </c>
      <c r="CT53" s="102">
        <v>48.79</v>
      </c>
      <c r="CU53" s="102">
        <v>48.41</v>
      </c>
      <c r="CV53" s="102">
        <v>47.62</v>
      </c>
      <c r="CW53" s="102">
        <v>47.22</v>
      </c>
      <c r="CX53" s="102">
        <v>46.88</v>
      </c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>
        <v>35.14</v>
      </c>
      <c r="DT53" s="102">
        <v>25.29</v>
      </c>
    </row>
    <row r="54" spans="1:126" s="41" customFormat="1" ht="15" x14ac:dyDescent="0.25">
      <c r="A54" s="10" t="s">
        <v>180</v>
      </c>
      <c r="B54" s="103">
        <v>46091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>
        <v>46</v>
      </c>
      <c r="CT54" s="102">
        <v>46.28</v>
      </c>
      <c r="CU54" s="102">
        <v>46.32</v>
      </c>
      <c r="CV54" s="102">
        <v>46.44</v>
      </c>
      <c r="CW54" s="102">
        <v>45.94</v>
      </c>
      <c r="CX54" s="102">
        <v>45.62</v>
      </c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>
        <v>34.090000000000003</v>
      </c>
      <c r="DT54" s="102">
        <v>24.94</v>
      </c>
    </row>
    <row r="55" spans="1:126" s="41" customFormat="1" ht="15" x14ac:dyDescent="0.25">
      <c r="A55" s="10" t="s">
        <v>198</v>
      </c>
      <c r="B55" s="103">
        <v>46090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>
        <v>55.73</v>
      </c>
      <c r="CT55" s="102">
        <v>55.85</v>
      </c>
      <c r="CU55" s="102">
        <v>54.91</v>
      </c>
      <c r="CV55" s="102">
        <v>52.56</v>
      </c>
      <c r="CW55" s="102">
        <v>51.8</v>
      </c>
      <c r="CX55" s="102">
        <v>51.35</v>
      </c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>
        <v>38.44</v>
      </c>
      <c r="DT55" s="102">
        <v>26.09</v>
      </c>
    </row>
    <row r="56" spans="1:126" s="41" customFormat="1" ht="15" x14ac:dyDescent="0.25">
      <c r="A56" s="10" t="s">
        <v>195</v>
      </c>
      <c r="B56" s="103">
        <v>46087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>
        <v>52.65</v>
      </c>
      <c r="CT56" s="102">
        <v>51</v>
      </c>
      <c r="CU56" s="102">
        <v>52.75</v>
      </c>
      <c r="CV56" s="102">
        <v>48.25</v>
      </c>
      <c r="CW56" s="102">
        <v>47.3</v>
      </c>
      <c r="CX56" s="102">
        <v>46.95</v>
      </c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>
        <v>35</v>
      </c>
      <c r="DT56" s="102">
        <v>24.84</v>
      </c>
      <c r="DV56" s="43" t="s">
        <v>164</v>
      </c>
    </row>
    <row r="57" spans="1:126" s="41" customFormat="1" ht="15" x14ac:dyDescent="0.25">
      <c r="A57" s="10" t="s">
        <v>196</v>
      </c>
      <c r="B57" s="103">
        <v>46086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>
        <v>49.73</v>
      </c>
      <c r="CT57" s="102">
        <v>49.51</v>
      </c>
      <c r="CU57" s="102">
        <v>47.76</v>
      </c>
      <c r="CV57" s="102">
        <v>45.44</v>
      </c>
      <c r="CW57" s="102">
        <v>43.99</v>
      </c>
      <c r="CX57" s="102">
        <v>43.32</v>
      </c>
      <c r="CY57" s="102"/>
      <c r="CZ57" s="102"/>
      <c r="DA57" s="102"/>
      <c r="DB57" s="102"/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>
        <v>31.59</v>
      </c>
      <c r="DT57" s="102">
        <v>23.73</v>
      </c>
    </row>
    <row r="58" spans="1:126" s="41" customFormat="1" ht="15" x14ac:dyDescent="0.25">
      <c r="A58" s="10" t="s">
        <v>197</v>
      </c>
      <c r="B58" s="103">
        <v>46085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>
        <v>47.48</v>
      </c>
      <c r="CT58" s="102">
        <v>46.98</v>
      </c>
      <c r="CU58" s="102">
        <v>45.03</v>
      </c>
      <c r="CV58" s="102">
        <v>43.74</v>
      </c>
      <c r="CW58" s="102">
        <v>42.28</v>
      </c>
      <c r="CX58" s="102">
        <v>41.47</v>
      </c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>
        <v>30.07</v>
      </c>
      <c r="DT58" s="102">
        <v>23.19</v>
      </c>
    </row>
    <row r="59" spans="1:126" s="41" customFormat="1" ht="15" x14ac:dyDescent="0.25">
      <c r="A59" s="10" t="s">
        <v>180</v>
      </c>
      <c r="B59" s="103">
        <v>46084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>
        <v>54.69</v>
      </c>
      <c r="CT59" s="102">
        <v>52.99</v>
      </c>
      <c r="CU59" s="102">
        <v>51.27</v>
      </c>
      <c r="CV59" s="102">
        <v>49.45</v>
      </c>
      <c r="CW59" s="102">
        <v>48.17</v>
      </c>
      <c r="CX59" s="102">
        <v>47.33</v>
      </c>
      <c r="CY59" s="102"/>
      <c r="CZ59" s="102"/>
      <c r="DA59" s="102"/>
      <c r="DB59" s="102"/>
      <c r="DC59" s="102"/>
      <c r="DD59" s="102"/>
      <c r="DE59" s="102"/>
      <c r="DF59" s="102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>
        <v>31.49</v>
      </c>
      <c r="DT59" s="102">
        <v>23.1</v>
      </c>
    </row>
    <row r="60" spans="1:126" s="41" customFormat="1" ht="15" x14ac:dyDescent="0.25">
      <c r="A60" s="10" t="s">
        <v>198</v>
      </c>
      <c r="B60" s="103">
        <v>46083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>
        <v>43.95</v>
      </c>
      <c r="CT60" s="102">
        <v>41.53</v>
      </c>
      <c r="CU60" s="102">
        <v>39.93</v>
      </c>
      <c r="CV60" s="102">
        <v>39.51</v>
      </c>
      <c r="CW60" s="102">
        <v>38.32</v>
      </c>
      <c r="CX60" s="102">
        <v>37.85</v>
      </c>
      <c r="CY60" s="102"/>
      <c r="CZ60" s="102"/>
      <c r="DA60" s="102"/>
      <c r="DB60" s="102"/>
      <c r="DC60" s="102"/>
      <c r="DD60" s="102"/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>
        <v>28.39</v>
      </c>
      <c r="DT60" s="102">
        <v>22.77</v>
      </c>
    </row>
    <row r="61" spans="1:126" s="41" customFormat="1" ht="15" x14ac:dyDescent="0.25">
      <c r="A61" s="10" t="s">
        <v>195</v>
      </c>
      <c r="B61" s="103">
        <v>46080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>
        <v>30.6</v>
      </c>
      <c r="CS61" s="102">
        <v>30.5</v>
      </c>
      <c r="CT61" s="102">
        <v>29.79</v>
      </c>
      <c r="CU61" s="102">
        <v>29.76</v>
      </c>
      <c r="CV61" s="102">
        <v>30.21</v>
      </c>
      <c r="CW61" s="102">
        <v>30.21</v>
      </c>
      <c r="CX61" s="102"/>
      <c r="CY61" s="102"/>
      <c r="CZ61" s="102"/>
      <c r="DA61" s="102"/>
      <c r="DB61" s="102"/>
      <c r="DC61" s="102"/>
      <c r="DD61" s="102"/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2">
        <v>26.44</v>
      </c>
      <c r="DT61" s="102">
        <v>22.61</v>
      </c>
    </row>
    <row r="62" spans="1:126" s="41" customFormat="1" ht="15" x14ac:dyDescent="0.25">
      <c r="A62" s="10" t="s">
        <v>196</v>
      </c>
      <c r="B62" s="103">
        <v>46079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>
        <v>30.29</v>
      </c>
      <c r="CS62" s="102">
        <v>30.1</v>
      </c>
      <c r="CT62" s="102">
        <v>30.29</v>
      </c>
      <c r="CU62" s="102">
        <v>30.18</v>
      </c>
      <c r="CV62" s="102">
        <v>30.19</v>
      </c>
      <c r="CW62" s="102">
        <v>30.22</v>
      </c>
      <c r="CX62" s="102"/>
      <c r="CY62" s="102"/>
      <c r="CZ62" s="102"/>
      <c r="DA62" s="102"/>
      <c r="DB62" s="102"/>
      <c r="DC62" s="102"/>
      <c r="DD62" s="102"/>
      <c r="DE62" s="102"/>
      <c r="DF62" s="102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>
        <v>26.6</v>
      </c>
      <c r="DT62" s="102">
        <v>22.65</v>
      </c>
    </row>
    <row r="63" spans="1:126" s="41" customFormat="1" ht="15" x14ac:dyDescent="0.25">
      <c r="A63" s="10" t="s">
        <v>197</v>
      </c>
      <c r="B63" s="103">
        <v>46078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>
        <v>28.85</v>
      </c>
      <c r="CS63" s="102">
        <v>29</v>
      </c>
      <c r="CT63" s="102">
        <v>29.31</v>
      </c>
      <c r="CU63" s="102">
        <v>29.08</v>
      </c>
      <c r="CV63" s="102">
        <v>29.5</v>
      </c>
      <c r="CW63" s="102">
        <v>29.55</v>
      </c>
      <c r="CX63" s="102"/>
      <c r="CY63" s="102"/>
      <c r="CZ63" s="102"/>
      <c r="DA63" s="102"/>
      <c r="DB63" s="102"/>
      <c r="DC63" s="102"/>
      <c r="DD63" s="102"/>
      <c r="DE63" s="102"/>
      <c r="DF63" s="102"/>
      <c r="DG63" s="102"/>
      <c r="DH63" s="102"/>
      <c r="DI63" s="102"/>
      <c r="DJ63" s="102"/>
      <c r="DK63" s="102"/>
      <c r="DL63" s="102"/>
      <c r="DM63" s="102"/>
      <c r="DN63" s="102"/>
      <c r="DO63" s="102"/>
      <c r="DP63" s="102"/>
      <c r="DQ63" s="102"/>
      <c r="DR63" s="102"/>
      <c r="DS63" s="102">
        <v>26.2</v>
      </c>
      <c r="DT63" s="102">
        <v>22.43</v>
      </c>
    </row>
    <row r="64" spans="1:126" s="41" customFormat="1" ht="15" x14ac:dyDescent="0.25">
      <c r="A64" s="10" t="s">
        <v>180</v>
      </c>
      <c r="B64" s="103">
        <v>46077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>
        <v>28.65</v>
      </c>
      <c r="CS64" s="102">
        <v>28.6</v>
      </c>
      <c r="CT64" s="102">
        <v>28.91</v>
      </c>
      <c r="CU64" s="102">
        <v>28.86</v>
      </c>
      <c r="CV64" s="102">
        <v>29.2</v>
      </c>
      <c r="CW64" s="102">
        <v>29.26</v>
      </c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2">
        <v>26.2</v>
      </c>
      <c r="DT64" s="102">
        <v>22.56</v>
      </c>
    </row>
    <row r="65" spans="1:124" s="41" customFormat="1" ht="15" x14ac:dyDescent="0.25">
      <c r="A65" s="10" t="s">
        <v>198</v>
      </c>
      <c r="B65" s="103">
        <v>46076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>
        <v>29.43</v>
      </c>
      <c r="CS65" s="102">
        <v>29.35</v>
      </c>
      <c r="CT65" s="102">
        <v>29.96</v>
      </c>
      <c r="CU65" s="102">
        <v>29.82</v>
      </c>
      <c r="CV65" s="102">
        <v>29.89</v>
      </c>
      <c r="CW65" s="102">
        <v>29.95</v>
      </c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>
        <v>26.7</v>
      </c>
      <c r="DT65" s="102">
        <v>22.79</v>
      </c>
    </row>
    <row r="66" spans="1:124" s="41" customFormat="1" ht="15" x14ac:dyDescent="0.25">
      <c r="A66" s="10" t="s">
        <v>195</v>
      </c>
      <c r="B66" s="103">
        <v>46073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>
        <v>29.68</v>
      </c>
      <c r="CS66" s="102">
        <v>29.35</v>
      </c>
      <c r="CT66" s="102">
        <v>29.36</v>
      </c>
      <c r="CU66" s="102">
        <v>29.13</v>
      </c>
      <c r="CV66" s="102">
        <v>29.79</v>
      </c>
      <c r="CW66" s="102">
        <v>29.86</v>
      </c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>
        <v>26.45</v>
      </c>
      <c r="DT66" s="102">
        <v>22.74</v>
      </c>
    </row>
    <row r="67" spans="1:124" s="41" customFormat="1" ht="15" x14ac:dyDescent="0.25">
      <c r="A67" s="10" t="s">
        <v>196</v>
      </c>
      <c r="B67" s="103">
        <v>46072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>
        <v>31</v>
      </c>
      <c r="CS67" s="102">
        <v>30.84</v>
      </c>
      <c r="CT67" s="102">
        <v>30.49</v>
      </c>
      <c r="CU67" s="102">
        <v>30.44</v>
      </c>
      <c r="CV67" s="102">
        <v>30.93</v>
      </c>
      <c r="CW67" s="102">
        <v>30.95</v>
      </c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>
        <v>27.05</v>
      </c>
      <c r="DT67" s="102">
        <v>22.9</v>
      </c>
    </row>
    <row r="68" spans="1:124" s="41" customFormat="1" ht="15" x14ac:dyDescent="0.25">
      <c r="A68" s="10" t="s">
        <v>197</v>
      </c>
      <c r="B68" s="103">
        <v>46071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>
        <v>29.1</v>
      </c>
      <c r="CS68" s="102">
        <v>28.79</v>
      </c>
      <c r="CT68" s="102">
        <v>28.76</v>
      </c>
      <c r="CU68" s="102">
        <v>28.79</v>
      </c>
      <c r="CV68" s="102">
        <v>28.85</v>
      </c>
      <c r="CW68" s="102">
        <v>28.9</v>
      </c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>
        <v>26</v>
      </c>
      <c r="DT68" s="102">
        <v>22.51</v>
      </c>
    </row>
    <row r="69" spans="1:124" s="41" customFormat="1" ht="15" x14ac:dyDescent="0.25">
      <c r="A69" s="10" t="s">
        <v>180</v>
      </c>
      <c r="B69" s="103">
        <v>46070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>
        <v>27.89</v>
      </c>
      <c r="CS69" s="102">
        <v>27.45</v>
      </c>
      <c r="CT69" s="102">
        <v>27.4</v>
      </c>
      <c r="CU69" s="102">
        <v>27.59</v>
      </c>
      <c r="CV69" s="102">
        <v>27.55</v>
      </c>
      <c r="CW69" s="102">
        <v>27.6</v>
      </c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>
        <v>25.4</v>
      </c>
      <c r="DT69" s="102">
        <v>22.42</v>
      </c>
    </row>
    <row r="70" spans="1:124" s="41" customFormat="1" ht="15" x14ac:dyDescent="0.25">
      <c r="A70" s="10" t="s">
        <v>198</v>
      </c>
      <c r="B70" s="103">
        <v>46069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>
        <v>28.73</v>
      </c>
      <c r="CS70" s="102">
        <v>28.1</v>
      </c>
      <c r="CT70" s="102">
        <v>27.71</v>
      </c>
      <c r="CU70" s="102">
        <v>28.14</v>
      </c>
      <c r="CV70" s="102">
        <v>27.56</v>
      </c>
      <c r="CW70" s="102">
        <v>27.59</v>
      </c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>
        <v>25.7</v>
      </c>
      <c r="DT70" s="102">
        <v>22.4</v>
      </c>
    </row>
    <row r="71" spans="1:124" s="41" customFormat="1" ht="15" x14ac:dyDescent="0.25">
      <c r="A71" s="10" t="s">
        <v>195</v>
      </c>
      <c r="B71" s="103">
        <v>46066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>
        <v>30.13</v>
      </c>
      <c r="CS71" s="102">
        <v>28.78</v>
      </c>
      <c r="CT71" s="102">
        <v>28.43</v>
      </c>
      <c r="CU71" s="102">
        <v>28.83</v>
      </c>
      <c r="CV71" s="102">
        <v>28.51</v>
      </c>
      <c r="CW71" s="102">
        <v>28.55</v>
      </c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>
        <v>25.95</v>
      </c>
      <c r="DT71" s="102">
        <v>22.45</v>
      </c>
    </row>
    <row r="72" spans="1:124" s="41" customFormat="1" ht="15" x14ac:dyDescent="0.25">
      <c r="A72" s="10" t="s">
        <v>196</v>
      </c>
      <c r="B72" s="103">
        <v>46065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>
        <v>30.43</v>
      </c>
      <c r="CS72" s="102">
        <v>29.15</v>
      </c>
      <c r="CT72" s="102">
        <v>28.48</v>
      </c>
      <c r="CU72" s="102">
        <v>28.76</v>
      </c>
      <c r="CV72" s="102">
        <v>28.58</v>
      </c>
      <c r="CW72" s="102">
        <v>28.59</v>
      </c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>
        <v>26</v>
      </c>
      <c r="DT72" s="102">
        <v>22.44</v>
      </c>
    </row>
    <row r="73" spans="1:124" s="41" customFormat="1" ht="15" x14ac:dyDescent="0.25">
      <c r="A73" s="10" t="s">
        <v>197</v>
      </c>
      <c r="B73" s="103">
        <v>46064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>
        <v>29.85</v>
      </c>
      <c r="CS73" s="102">
        <v>28.55</v>
      </c>
      <c r="CT73" s="102">
        <v>28.25</v>
      </c>
      <c r="CU73" s="102">
        <v>28.65</v>
      </c>
      <c r="CV73" s="102">
        <v>28.25</v>
      </c>
      <c r="CW73" s="102">
        <v>28.26</v>
      </c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>
        <v>25.75</v>
      </c>
      <c r="DT73" s="102">
        <v>22.19</v>
      </c>
    </row>
    <row r="74" spans="1:124" s="41" customFormat="1" ht="15" x14ac:dyDescent="0.25">
      <c r="A74" s="10" t="s">
        <v>180</v>
      </c>
      <c r="B74" s="103">
        <v>46063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>
        <v>29.68</v>
      </c>
      <c r="CS74" s="102">
        <v>28.35</v>
      </c>
      <c r="CT74" s="102">
        <v>28.15</v>
      </c>
      <c r="CU74" s="102">
        <v>28.58</v>
      </c>
      <c r="CV74" s="102">
        <v>28.06</v>
      </c>
      <c r="CW74" s="102">
        <v>28.06</v>
      </c>
      <c r="CX74" s="102"/>
      <c r="CY74" s="102"/>
      <c r="CZ74" s="102"/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>
        <v>25.55</v>
      </c>
      <c r="DT74" s="102">
        <v>22.11</v>
      </c>
    </row>
    <row r="75" spans="1:124" s="41" customFormat="1" ht="15" x14ac:dyDescent="0.25">
      <c r="A75" s="10" t="s">
        <v>198</v>
      </c>
      <c r="B75" s="103">
        <v>46304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>
        <v>31.24</v>
      </c>
      <c r="CS75" s="102">
        <v>29.5</v>
      </c>
      <c r="CT75" s="102">
        <v>28.75</v>
      </c>
      <c r="CU75" s="102">
        <v>29.15</v>
      </c>
      <c r="CV75" s="102">
        <v>29.18</v>
      </c>
      <c r="CW75" s="102">
        <v>29.16</v>
      </c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>
        <v>26.05</v>
      </c>
      <c r="DT75" s="102">
        <v>23.1</v>
      </c>
    </row>
    <row r="76" spans="1:124" s="41" customFormat="1" ht="15" x14ac:dyDescent="0.25">
      <c r="A76" s="10" t="s">
        <v>195</v>
      </c>
      <c r="B76" s="103">
        <v>46059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>
        <v>33.29</v>
      </c>
      <c r="CS76" s="102">
        <v>30.75</v>
      </c>
      <c r="CT76" s="102">
        <v>29.46</v>
      </c>
      <c r="CU76" s="102">
        <v>29.3</v>
      </c>
      <c r="CV76" s="102">
        <v>29.62</v>
      </c>
      <c r="CW76" s="102">
        <v>29.63</v>
      </c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>
        <v>26.2</v>
      </c>
      <c r="DT76" s="102">
        <v>22.84</v>
      </c>
    </row>
    <row r="77" spans="1:124" s="41" customFormat="1" ht="15" x14ac:dyDescent="0.25">
      <c r="A77" s="10" t="s">
        <v>196</v>
      </c>
      <c r="B77" s="103">
        <v>46058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>
        <v>31.65</v>
      </c>
      <c r="CS77" s="102">
        <v>29.8</v>
      </c>
      <c r="CT77" s="102">
        <v>29.12</v>
      </c>
      <c r="CU77" s="102">
        <v>28.92</v>
      </c>
      <c r="CV77" s="102">
        <v>28.7</v>
      </c>
      <c r="CW77" s="102">
        <v>28.65</v>
      </c>
      <c r="CX77" s="102"/>
      <c r="CY77" s="102"/>
      <c r="CZ77" s="102"/>
      <c r="DA77" s="102"/>
      <c r="DB77" s="102"/>
      <c r="DC77" s="102"/>
      <c r="DD77" s="102"/>
      <c r="DE77" s="102"/>
      <c r="DF77" s="102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>
        <v>25.8</v>
      </c>
      <c r="DT77" s="102">
        <v>23</v>
      </c>
    </row>
    <row r="78" spans="1:124" s="41" customFormat="1" ht="15" x14ac:dyDescent="0.25">
      <c r="A78" s="10" t="s">
        <v>197</v>
      </c>
      <c r="B78" s="103">
        <v>46057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>
        <v>31.3</v>
      </c>
      <c r="CS78" s="102">
        <v>29.45</v>
      </c>
      <c r="CT78" s="102">
        <v>28.88</v>
      </c>
      <c r="CU78" s="102">
        <v>28.76</v>
      </c>
      <c r="CV78" s="102">
        <v>28.66</v>
      </c>
      <c r="CW78" s="102">
        <v>28.65</v>
      </c>
      <c r="CX78" s="102"/>
      <c r="CY78" s="102"/>
      <c r="CZ78" s="102"/>
      <c r="DA78" s="102"/>
      <c r="DB78" s="102"/>
      <c r="DC78" s="102"/>
      <c r="DD78" s="102"/>
      <c r="DE78" s="102"/>
      <c r="DF78" s="102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>
        <v>25.9</v>
      </c>
      <c r="DT78" s="102">
        <v>22.84</v>
      </c>
    </row>
    <row r="79" spans="1:124" s="41" customFormat="1" ht="15" x14ac:dyDescent="0.25">
      <c r="A79" s="10" t="s">
        <v>180</v>
      </c>
      <c r="B79" s="103">
        <v>46056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>
        <v>30.85</v>
      </c>
      <c r="CS79" s="102">
        <v>29.15</v>
      </c>
      <c r="CT79" s="102">
        <v>28.73</v>
      </c>
      <c r="CU79" s="102">
        <v>27.86</v>
      </c>
      <c r="CV79" s="102">
        <v>28.16</v>
      </c>
      <c r="CW79" s="102">
        <v>28.59</v>
      </c>
      <c r="CX79" s="102"/>
      <c r="CY79" s="102"/>
      <c r="CZ79" s="102"/>
      <c r="DA79" s="102"/>
      <c r="DB79" s="102"/>
      <c r="DC79" s="102"/>
      <c r="DD79" s="102"/>
      <c r="DE79" s="102"/>
      <c r="DF79" s="102"/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>
        <v>25.4</v>
      </c>
      <c r="DT79" s="102">
        <v>22.54</v>
      </c>
    </row>
    <row r="80" spans="1:124" s="41" customFormat="1" ht="15" x14ac:dyDescent="0.25">
      <c r="A80" s="10" t="s">
        <v>198</v>
      </c>
      <c r="B80" s="103">
        <v>46055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>
        <v>31.52</v>
      </c>
      <c r="CS80" s="102">
        <v>29.6</v>
      </c>
      <c r="CT80" s="102">
        <v>29.6</v>
      </c>
      <c r="CU80" s="102">
        <v>26.05</v>
      </c>
      <c r="CV80" s="102">
        <v>28.45</v>
      </c>
      <c r="CW80" s="102">
        <v>28.43</v>
      </c>
      <c r="CX80" s="102"/>
      <c r="CY80" s="102"/>
      <c r="CZ80" s="102"/>
      <c r="DA80" s="102"/>
      <c r="DB80" s="102"/>
      <c r="DC80" s="102"/>
      <c r="DD80" s="102"/>
      <c r="DE80" s="102"/>
      <c r="DF80" s="102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>
        <v>25.55</v>
      </c>
      <c r="DT80" s="102">
        <v>22.71</v>
      </c>
    </row>
    <row r="81" spans="1:124" s="41" customFormat="1" ht="15" x14ac:dyDescent="0.25">
      <c r="A81" s="10" t="s">
        <v>195</v>
      </c>
      <c r="B81" s="103">
        <v>46052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>
        <v>38.159999999999997</v>
      </c>
      <c r="CR81" s="102">
        <v>37.19</v>
      </c>
      <c r="CS81" s="102">
        <v>32.54</v>
      </c>
      <c r="CT81" s="102">
        <v>30.97</v>
      </c>
      <c r="CU81" s="102">
        <v>30.41</v>
      </c>
      <c r="CV81" s="102">
        <v>30.41</v>
      </c>
      <c r="CW81" s="102"/>
      <c r="CX81" s="102"/>
      <c r="CY81" s="102"/>
      <c r="CZ81" s="102"/>
      <c r="DA81" s="102"/>
      <c r="DB81" s="102"/>
      <c r="DC81" s="102"/>
      <c r="DD81" s="102"/>
      <c r="DE81" s="102"/>
      <c r="DF81" s="102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>
        <v>26.94</v>
      </c>
      <c r="DT81" s="102">
        <v>23.1</v>
      </c>
    </row>
    <row r="82" spans="1:124" s="41" customFormat="1" ht="15" x14ac:dyDescent="0.25">
      <c r="A82" s="10" t="s">
        <v>196</v>
      </c>
      <c r="B82" s="103">
        <v>46051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>
        <v>38.29</v>
      </c>
      <c r="CR82" s="102">
        <v>36.549999999999997</v>
      </c>
      <c r="CS82" s="102">
        <v>32.97</v>
      </c>
      <c r="CT82" s="102">
        <v>30.7</v>
      </c>
      <c r="CU82" s="102">
        <v>30.85</v>
      </c>
      <c r="CV82" s="102">
        <v>30.1</v>
      </c>
      <c r="CW82" s="102"/>
      <c r="CX82" s="102"/>
      <c r="CY82" s="102"/>
      <c r="CZ82" s="102"/>
      <c r="DA82" s="102"/>
      <c r="DB82" s="102"/>
      <c r="DC82" s="102"/>
      <c r="DD82" s="102"/>
      <c r="DE82" s="102"/>
      <c r="DF82" s="102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>
        <v>26.05</v>
      </c>
      <c r="DT82" s="102">
        <v>23.15</v>
      </c>
    </row>
    <row r="83" spans="1:124" s="41" customFormat="1" ht="15" x14ac:dyDescent="0.25">
      <c r="A83" s="10" t="s">
        <v>197</v>
      </c>
      <c r="B83" s="103">
        <v>46050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>
        <v>38.03</v>
      </c>
      <c r="CR83" s="102">
        <v>35.1</v>
      </c>
      <c r="CS83" s="102">
        <v>31.05</v>
      </c>
      <c r="CT83" s="102">
        <v>29.25</v>
      </c>
      <c r="CU83" s="102">
        <v>28.52</v>
      </c>
      <c r="CV83" s="102">
        <v>28.31</v>
      </c>
      <c r="CW83" s="102"/>
      <c r="CX83" s="102"/>
      <c r="CY83" s="102"/>
      <c r="CZ83" s="102"/>
      <c r="DA83" s="102"/>
      <c r="DB83" s="102"/>
      <c r="DC83" s="102"/>
      <c r="DD83" s="102"/>
      <c r="DE83" s="102"/>
      <c r="DF83" s="102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/>
      <c r="DS83" s="102">
        <v>25.45</v>
      </c>
      <c r="DT83" s="102">
        <v>22.71</v>
      </c>
    </row>
    <row r="84" spans="1:124" s="41" customFormat="1" ht="15" x14ac:dyDescent="0.25">
      <c r="A84" s="10" t="s">
        <v>180</v>
      </c>
      <c r="B84" s="103">
        <v>46049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>
        <v>38.450000000000003</v>
      </c>
      <c r="CR84" s="102">
        <v>35.56</v>
      </c>
      <c r="CS84" s="102">
        <v>30.93</v>
      </c>
      <c r="CT84" s="102">
        <v>28.58</v>
      </c>
      <c r="CU84" s="102">
        <v>27.9</v>
      </c>
      <c r="CV84" s="102">
        <v>27.64</v>
      </c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>
        <v>25</v>
      </c>
      <c r="DT84" s="102">
        <v>22.51</v>
      </c>
    </row>
    <row r="85" spans="1:124" s="41" customFormat="1" ht="15" x14ac:dyDescent="0.25">
      <c r="A85" s="10" t="s">
        <v>198</v>
      </c>
      <c r="B85" s="103">
        <v>46048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>
        <v>38.78</v>
      </c>
      <c r="CR85" s="102">
        <v>36</v>
      </c>
      <c r="CS85" s="102">
        <v>31.26</v>
      </c>
      <c r="CT85" s="102">
        <v>29.48</v>
      </c>
      <c r="CU85" s="102">
        <v>28.01</v>
      </c>
      <c r="CV85" s="102">
        <v>28.14</v>
      </c>
      <c r="CW85" s="102"/>
      <c r="CX85" s="102"/>
      <c r="CY85" s="102"/>
      <c r="CZ85" s="102"/>
      <c r="DA85" s="102"/>
      <c r="DB85" s="102"/>
      <c r="DC85" s="102"/>
      <c r="DD85" s="102"/>
      <c r="DE85" s="102"/>
      <c r="DF85" s="102"/>
      <c r="DG85" s="102"/>
      <c r="DH85" s="102"/>
      <c r="DI85" s="102"/>
      <c r="DJ85" s="102"/>
      <c r="DK85" s="102"/>
      <c r="DL85" s="102"/>
      <c r="DM85" s="102"/>
      <c r="DN85" s="102"/>
      <c r="DO85" s="102"/>
      <c r="DP85" s="102"/>
      <c r="DQ85" s="102"/>
      <c r="DR85" s="102"/>
      <c r="DS85" s="102">
        <v>25.15</v>
      </c>
      <c r="DT85" s="102">
        <v>22.55</v>
      </c>
    </row>
    <row r="86" spans="1:124" s="41" customFormat="1" ht="15" x14ac:dyDescent="0.25">
      <c r="A86" s="10" t="s">
        <v>195</v>
      </c>
      <c r="B86" s="103">
        <v>46045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>
        <v>39.57</v>
      </c>
      <c r="CR86" s="102">
        <v>35.200000000000003</v>
      </c>
      <c r="CS86" s="102">
        <v>31.81</v>
      </c>
      <c r="CT86" s="102">
        <v>29.44</v>
      </c>
      <c r="CU86" s="102">
        <v>29.02</v>
      </c>
      <c r="CV86" s="102">
        <v>29.26</v>
      </c>
      <c r="CW86" s="102"/>
      <c r="CX86" s="102"/>
      <c r="CY86" s="102"/>
      <c r="CZ86" s="102"/>
      <c r="DA86" s="102"/>
      <c r="DB86" s="102"/>
      <c r="DC86" s="102"/>
      <c r="DD86" s="102"/>
      <c r="DE86" s="102"/>
      <c r="DF86" s="102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>
        <v>25.7</v>
      </c>
      <c r="DT86" s="102">
        <v>23</v>
      </c>
    </row>
    <row r="87" spans="1:124" s="41" customFormat="1" ht="15" x14ac:dyDescent="0.25">
      <c r="A87" s="10" t="s">
        <v>196</v>
      </c>
      <c r="B87" s="103">
        <v>46044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>
        <v>37.75</v>
      </c>
      <c r="CR87" s="102">
        <v>34.700000000000003</v>
      </c>
      <c r="CS87" s="102">
        <v>31.36</v>
      </c>
      <c r="CT87" s="102">
        <v>29.97</v>
      </c>
      <c r="CU87" s="102">
        <v>29.67</v>
      </c>
      <c r="CV87" s="102">
        <v>29.06</v>
      </c>
      <c r="CW87" s="102"/>
      <c r="CX87" s="102"/>
      <c r="CY87" s="102"/>
      <c r="CZ87" s="102"/>
      <c r="DA87" s="102"/>
      <c r="DB87" s="102"/>
      <c r="DC87" s="102"/>
      <c r="DD87" s="102"/>
      <c r="DE87" s="102"/>
      <c r="DF87" s="102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>
        <v>26.1</v>
      </c>
      <c r="DT87" s="102">
        <v>23.13</v>
      </c>
    </row>
    <row r="88" spans="1:124" s="41" customFormat="1" ht="15" x14ac:dyDescent="0.25">
      <c r="A88" s="10" t="s">
        <v>197</v>
      </c>
      <c r="B88" s="103">
        <v>46043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>
        <v>38.65</v>
      </c>
      <c r="CR88" s="102">
        <v>35.9</v>
      </c>
      <c r="CS88" s="102">
        <v>32.130000000000003</v>
      </c>
      <c r="CT88" s="102">
        <v>30.57</v>
      </c>
      <c r="CU88" s="102">
        <v>30.29</v>
      </c>
      <c r="CV88" s="102">
        <v>29.8</v>
      </c>
      <c r="CW88" s="102"/>
      <c r="CX88" s="102"/>
      <c r="CY88" s="102"/>
      <c r="CZ88" s="102"/>
      <c r="DA88" s="102"/>
      <c r="DB88" s="102"/>
      <c r="DC88" s="102"/>
      <c r="DD88" s="102"/>
      <c r="DE88" s="102"/>
      <c r="DF88" s="102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>
        <v>26.4</v>
      </c>
      <c r="DT88" s="102">
        <v>23.26</v>
      </c>
    </row>
    <row r="89" spans="1:124" s="41" customFormat="1" ht="15" x14ac:dyDescent="0.25">
      <c r="A89" s="10" t="s">
        <v>180</v>
      </c>
      <c r="B89" s="103">
        <v>46042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>
        <v>35.049999999999997</v>
      </c>
      <c r="CR89" s="102">
        <v>32.299999999999997</v>
      </c>
      <c r="CS89" s="102">
        <v>29.68</v>
      </c>
      <c r="CT89" s="102">
        <v>29.9</v>
      </c>
      <c r="CU89" s="102">
        <v>28</v>
      </c>
      <c r="CV89" s="102">
        <v>28.47</v>
      </c>
      <c r="CW89" s="102"/>
      <c r="CX89" s="102"/>
      <c r="CY89" s="102"/>
      <c r="CZ89" s="102"/>
      <c r="DA89" s="102"/>
      <c r="DB89" s="102"/>
      <c r="DC89" s="102"/>
      <c r="DD89" s="102"/>
      <c r="DE89" s="102"/>
      <c r="DF89" s="102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>
        <v>25.25</v>
      </c>
      <c r="DT89" s="102">
        <v>23.08</v>
      </c>
    </row>
    <row r="90" spans="1:124" s="41" customFormat="1" ht="15" x14ac:dyDescent="0.25">
      <c r="A90" s="10" t="s">
        <v>198</v>
      </c>
      <c r="B90" s="103">
        <v>46041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>
        <v>34.43</v>
      </c>
      <c r="CR90" s="102">
        <v>32.94</v>
      </c>
      <c r="CS90" s="102">
        <v>29.64</v>
      </c>
      <c r="CT90" s="102">
        <v>28.8</v>
      </c>
      <c r="CU90" s="102">
        <v>28.51</v>
      </c>
      <c r="CV90" s="102">
        <v>28.2</v>
      </c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>
        <v>24.85</v>
      </c>
      <c r="DT90" s="102">
        <v>22.61</v>
      </c>
    </row>
    <row r="91" spans="1:124" s="41" customFormat="1" ht="15" x14ac:dyDescent="0.25">
      <c r="A91" s="10" t="s">
        <v>195</v>
      </c>
      <c r="B91" s="103">
        <v>46038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>
        <v>35.99</v>
      </c>
      <c r="CR91" s="102">
        <v>33.79</v>
      </c>
      <c r="CS91" s="102">
        <v>30.81</v>
      </c>
      <c r="CT91" s="102">
        <v>29.25</v>
      </c>
      <c r="CU91" s="102">
        <v>29.09</v>
      </c>
      <c r="CV91" s="102">
        <v>28.85</v>
      </c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>
        <v>25.25</v>
      </c>
      <c r="DT91" s="102">
        <v>22.65</v>
      </c>
    </row>
    <row r="92" spans="1:124" s="41" customFormat="1" ht="15" x14ac:dyDescent="0.25">
      <c r="A92" s="10" t="s">
        <v>196</v>
      </c>
      <c r="B92" s="103">
        <v>46037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>
        <v>32.6</v>
      </c>
      <c r="CR92" s="102">
        <v>30.88</v>
      </c>
      <c r="CS92" s="102">
        <v>27.96</v>
      </c>
      <c r="CT92" s="102">
        <v>27.5</v>
      </c>
      <c r="CU92" s="102">
        <v>27.29</v>
      </c>
      <c r="CV92" s="102">
        <v>27.09</v>
      </c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>
        <v>24.2</v>
      </c>
      <c r="DT92" s="102">
        <v>22.53</v>
      </c>
    </row>
    <row r="93" spans="1:124" s="41" customFormat="1" ht="15" x14ac:dyDescent="0.25">
      <c r="A93" s="10" t="s">
        <v>197</v>
      </c>
      <c r="B93" s="103">
        <v>46036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>
        <v>31.78</v>
      </c>
      <c r="CR93" s="102">
        <v>29.9</v>
      </c>
      <c r="CS93" s="102">
        <v>27.98</v>
      </c>
      <c r="CT93" s="102">
        <v>26.22</v>
      </c>
      <c r="CU93" s="102">
        <v>26.04</v>
      </c>
      <c r="CV93" s="102">
        <v>25.97</v>
      </c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>
        <v>24.25</v>
      </c>
      <c r="DT93" s="102">
        <v>22.68</v>
      </c>
    </row>
    <row r="94" spans="1:124" s="41" customFormat="1" ht="15" x14ac:dyDescent="0.25">
      <c r="A94" s="10" t="s">
        <v>180</v>
      </c>
      <c r="B94" s="103">
        <v>46035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>
        <v>30.91</v>
      </c>
      <c r="CR94" s="102">
        <v>29.5</v>
      </c>
      <c r="CS94" s="102">
        <v>27.03</v>
      </c>
      <c r="CT94" s="102">
        <v>26.38</v>
      </c>
      <c r="CU94" s="102">
        <v>26.25</v>
      </c>
      <c r="CV94" s="102">
        <v>26.67</v>
      </c>
      <c r="CW94" s="102"/>
      <c r="CX94" s="102"/>
      <c r="CY94" s="102"/>
      <c r="CZ94" s="102"/>
      <c r="DA94" s="102"/>
      <c r="DB94" s="102"/>
      <c r="DC94" s="102"/>
      <c r="DD94" s="102"/>
      <c r="DE94" s="102"/>
      <c r="DF94" s="102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>
        <v>24.5</v>
      </c>
      <c r="DT94" s="102">
        <v>23.08</v>
      </c>
    </row>
    <row r="95" spans="1:124" s="41" customFormat="1" ht="15" x14ac:dyDescent="0.25">
      <c r="A95" s="10" t="s">
        <v>198</v>
      </c>
      <c r="B95" s="103">
        <v>46034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>
        <v>29.88</v>
      </c>
      <c r="CR95" s="102">
        <v>28.74</v>
      </c>
      <c r="CS95" s="102">
        <v>27.03</v>
      </c>
      <c r="CT95" s="102">
        <v>26.37</v>
      </c>
      <c r="CU95" s="102">
        <v>26.25</v>
      </c>
      <c r="CV95" s="102">
        <v>26.35</v>
      </c>
      <c r="CW95" s="102"/>
      <c r="CX95" s="102"/>
      <c r="CY95" s="102"/>
      <c r="CZ95" s="102"/>
      <c r="DA95" s="102"/>
      <c r="DB95" s="102"/>
      <c r="DC95" s="102"/>
      <c r="DD95" s="102"/>
      <c r="DE95" s="102"/>
      <c r="DF95" s="102"/>
      <c r="DG95" s="102"/>
      <c r="DH95" s="102"/>
      <c r="DI95" s="102"/>
      <c r="DJ95" s="102"/>
      <c r="DK95" s="102"/>
      <c r="DL95" s="102"/>
      <c r="DM95" s="102"/>
      <c r="DN95" s="102"/>
      <c r="DO95" s="102"/>
      <c r="DP95" s="102"/>
      <c r="DQ95" s="102"/>
      <c r="DR95" s="102"/>
      <c r="DS95" s="102">
        <v>24.4</v>
      </c>
      <c r="DT95" s="102">
        <v>22.95</v>
      </c>
    </row>
    <row r="96" spans="1:124" s="41" customFormat="1" ht="15" x14ac:dyDescent="0.25">
      <c r="A96" s="10" t="s">
        <v>195</v>
      </c>
      <c r="B96" s="103">
        <v>46031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>
        <v>28.15</v>
      </c>
      <c r="CR96" s="102">
        <v>27.2</v>
      </c>
      <c r="CS96" s="102">
        <v>26.22</v>
      </c>
      <c r="CT96" s="102">
        <v>25.7</v>
      </c>
      <c r="CU96" s="102">
        <v>25.66</v>
      </c>
      <c r="CV96" s="102">
        <v>25.64</v>
      </c>
      <c r="CW96" s="102"/>
      <c r="CX96" s="102"/>
      <c r="CY96" s="102"/>
      <c r="CZ96" s="102"/>
      <c r="DA96" s="102"/>
      <c r="DB96" s="102"/>
      <c r="DC96" s="102"/>
      <c r="DD96" s="102"/>
      <c r="DE96" s="102"/>
      <c r="DF96" s="102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>
        <v>24.2</v>
      </c>
      <c r="DT96" s="102">
        <v>22.85</v>
      </c>
    </row>
    <row r="97" spans="1:126" s="41" customFormat="1" ht="15" x14ac:dyDescent="0.25">
      <c r="A97" s="10" t="s">
        <v>196</v>
      </c>
      <c r="B97" s="103">
        <v>46030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>
        <v>27.54</v>
      </c>
      <c r="CR97" s="102">
        <v>26.73</v>
      </c>
      <c r="CS97" s="102">
        <v>25.73</v>
      </c>
      <c r="CT97" s="102">
        <v>25.37</v>
      </c>
      <c r="CU97" s="102">
        <v>25.34</v>
      </c>
      <c r="CV97" s="102">
        <v>25.41</v>
      </c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>
        <v>24.05</v>
      </c>
      <c r="DT97" s="102">
        <v>23.2</v>
      </c>
    </row>
    <row r="98" spans="1:126" s="41" customFormat="1" ht="15" x14ac:dyDescent="0.25">
      <c r="A98" s="10" t="s">
        <v>197</v>
      </c>
      <c r="B98" s="103">
        <v>46029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>
        <v>28.6</v>
      </c>
      <c r="CR98" s="102">
        <v>27.65</v>
      </c>
      <c r="CS98" s="102">
        <v>26.56</v>
      </c>
      <c r="CT98" s="102">
        <v>26.17</v>
      </c>
      <c r="CU98" s="102">
        <v>26.12</v>
      </c>
      <c r="CV98" s="102">
        <v>26.11</v>
      </c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>
        <v>24.45</v>
      </c>
      <c r="DT98" s="102">
        <v>23.29</v>
      </c>
    </row>
    <row r="99" spans="1:126" s="41" customFormat="1" ht="15" x14ac:dyDescent="0.25">
      <c r="A99" s="10" t="s">
        <v>180</v>
      </c>
      <c r="B99" s="103">
        <v>46028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>
        <v>27.71</v>
      </c>
      <c r="CR99" s="102">
        <v>27.22</v>
      </c>
      <c r="CS99" s="102">
        <v>26.1</v>
      </c>
      <c r="CT99" s="102">
        <v>25.83</v>
      </c>
      <c r="CU99" s="102">
        <v>25.81</v>
      </c>
      <c r="CV99" s="102">
        <v>25.84</v>
      </c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>
        <v>24.57</v>
      </c>
      <c r="DT99" s="102">
        <v>23.25</v>
      </c>
    </row>
    <row r="100" spans="1:126" s="41" customFormat="1" ht="15" x14ac:dyDescent="0.25">
      <c r="A100" s="10" t="s">
        <v>198</v>
      </c>
      <c r="B100" s="103">
        <v>46027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>
        <v>27.22</v>
      </c>
      <c r="CR100" s="102">
        <v>26.61</v>
      </c>
      <c r="CS100" s="102">
        <v>25.76</v>
      </c>
      <c r="CT100" s="102">
        <v>25.44</v>
      </c>
      <c r="CU100" s="102">
        <v>25.45</v>
      </c>
      <c r="CV100" s="102">
        <v>25.47</v>
      </c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>
        <v>24.3</v>
      </c>
      <c r="DT100" s="102">
        <v>23.06</v>
      </c>
    </row>
    <row r="101" spans="1:126" s="41" customFormat="1" ht="15" x14ac:dyDescent="0.25">
      <c r="A101" s="10" t="s">
        <v>195</v>
      </c>
      <c r="B101" s="103">
        <v>46038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>
        <v>35.99</v>
      </c>
      <c r="CR101" s="102">
        <v>33.79</v>
      </c>
      <c r="CS101" s="102">
        <v>30.81</v>
      </c>
      <c r="CT101" s="102">
        <v>29.25</v>
      </c>
      <c r="CU101" s="102">
        <v>29.09</v>
      </c>
      <c r="CV101" s="102">
        <v>28.85</v>
      </c>
      <c r="CW101" s="102"/>
      <c r="CX101" s="102"/>
      <c r="CY101" s="102"/>
      <c r="CZ101" s="102"/>
      <c r="DA101" s="102"/>
      <c r="DB101" s="102"/>
      <c r="DC101" s="102"/>
      <c r="DD101" s="102"/>
      <c r="DE101" s="102"/>
      <c r="DF101" s="102"/>
      <c r="DG101" s="102"/>
      <c r="DH101" s="102"/>
      <c r="DI101" s="102"/>
      <c r="DJ101" s="102"/>
      <c r="DK101" s="102"/>
      <c r="DL101" s="102"/>
      <c r="DM101" s="102"/>
      <c r="DN101" s="102"/>
      <c r="DO101" s="102"/>
      <c r="DP101" s="102"/>
      <c r="DQ101" s="102"/>
      <c r="DR101" s="102"/>
      <c r="DS101" s="102">
        <v>25.25</v>
      </c>
      <c r="DT101" s="102">
        <v>22.65</v>
      </c>
    </row>
    <row r="102" spans="1:126" s="41" customFormat="1" ht="15" x14ac:dyDescent="0.25">
      <c r="A102" s="10" t="s">
        <v>196</v>
      </c>
      <c r="B102" s="103">
        <v>46037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>
        <v>32.6</v>
      </c>
      <c r="CR102" s="102">
        <v>30.88</v>
      </c>
      <c r="CS102" s="102">
        <v>27.96</v>
      </c>
      <c r="CT102" s="102">
        <v>27.5</v>
      </c>
      <c r="CU102" s="102">
        <v>27.29</v>
      </c>
      <c r="CV102" s="102">
        <v>27.09</v>
      </c>
      <c r="CW102" s="102"/>
      <c r="CX102" s="102"/>
      <c r="CY102" s="102"/>
      <c r="CZ102" s="102"/>
      <c r="DA102" s="102"/>
      <c r="DB102" s="102"/>
      <c r="DC102" s="102"/>
      <c r="DD102" s="102"/>
      <c r="DE102" s="102"/>
      <c r="DF102" s="102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/>
      <c r="DS102" s="102">
        <v>24.2</v>
      </c>
      <c r="DT102" s="102">
        <v>22.53</v>
      </c>
    </row>
    <row r="103" spans="1:126" s="41" customFormat="1" ht="15" x14ac:dyDescent="0.25">
      <c r="A103" s="10" t="s">
        <v>197</v>
      </c>
      <c r="B103" s="103">
        <v>46036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>
        <v>31.78</v>
      </c>
      <c r="CR103" s="102">
        <v>29.9</v>
      </c>
      <c r="CS103" s="102">
        <v>27.98</v>
      </c>
      <c r="CT103" s="102">
        <v>26.22</v>
      </c>
      <c r="CU103" s="102">
        <v>26.04</v>
      </c>
      <c r="CV103" s="102">
        <v>25.97</v>
      </c>
      <c r="CW103" s="102"/>
      <c r="CX103" s="102"/>
      <c r="CY103" s="102"/>
      <c r="CZ103" s="102"/>
      <c r="DA103" s="102"/>
      <c r="DB103" s="102"/>
      <c r="DC103" s="102"/>
      <c r="DD103" s="102"/>
      <c r="DE103" s="102"/>
      <c r="DF103" s="102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>
        <v>24.25</v>
      </c>
      <c r="DT103" s="102">
        <v>22.68</v>
      </c>
      <c r="DV103" s="42"/>
    </row>
    <row r="104" spans="1:126" s="41" customFormat="1" ht="15" x14ac:dyDescent="0.25">
      <c r="A104" s="10" t="s">
        <v>180</v>
      </c>
      <c r="B104" s="103">
        <v>46035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>
        <v>30.91</v>
      </c>
      <c r="CR104" s="102">
        <v>29.5</v>
      </c>
      <c r="CS104" s="102">
        <v>27.03</v>
      </c>
      <c r="CT104" s="102">
        <v>26.38</v>
      </c>
      <c r="CU104" s="102">
        <v>26.25</v>
      </c>
      <c r="CV104" s="102">
        <v>26.67</v>
      </c>
      <c r="CW104" s="102"/>
      <c r="CX104" s="102"/>
      <c r="CY104" s="102"/>
      <c r="CZ104" s="102"/>
      <c r="DA104" s="102"/>
      <c r="DB104" s="102"/>
      <c r="DC104" s="102"/>
      <c r="DD104" s="102"/>
      <c r="DE104" s="102"/>
      <c r="DF104" s="102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/>
      <c r="DQ104" s="102"/>
      <c r="DR104" s="102"/>
      <c r="DS104" s="102">
        <v>24.5</v>
      </c>
      <c r="DT104" s="102">
        <v>23.08</v>
      </c>
    </row>
    <row r="105" spans="1:126" s="41" customFormat="1" ht="15" x14ac:dyDescent="0.25">
      <c r="A105" s="10" t="s">
        <v>198</v>
      </c>
      <c r="B105" s="103">
        <v>46034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>
        <v>29.88</v>
      </c>
      <c r="CR105" s="102">
        <v>28.74</v>
      </c>
      <c r="CS105" s="102">
        <v>27.03</v>
      </c>
      <c r="CT105" s="102">
        <v>26.37</v>
      </c>
      <c r="CU105" s="102">
        <v>26.25</v>
      </c>
      <c r="CV105" s="102">
        <v>26.35</v>
      </c>
      <c r="CW105" s="102"/>
      <c r="CX105" s="102"/>
      <c r="CY105" s="102"/>
      <c r="CZ105" s="102"/>
      <c r="DA105" s="102"/>
      <c r="DB105" s="102"/>
      <c r="DC105" s="102"/>
      <c r="DD105" s="102"/>
      <c r="DE105" s="102"/>
      <c r="DF105" s="102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>
        <v>24.4</v>
      </c>
      <c r="DT105" s="102">
        <v>22.95</v>
      </c>
    </row>
    <row r="106" spans="1:126" s="41" customFormat="1" ht="15" x14ac:dyDescent="0.25">
      <c r="A106" s="10" t="s">
        <v>195</v>
      </c>
      <c r="B106" s="103">
        <v>46031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>
        <v>28.15</v>
      </c>
      <c r="CR106" s="102">
        <v>27.2</v>
      </c>
      <c r="CS106" s="102">
        <v>26.22</v>
      </c>
      <c r="CT106" s="102">
        <v>25.7</v>
      </c>
      <c r="CU106" s="102">
        <v>25.66</v>
      </c>
      <c r="CV106" s="102">
        <v>25.64</v>
      </c>
      <c r="CW106" s="102"/>
      <c r="CX106" s="102"/>
      <c r="CY106" s="102"/>
      <c r="CZ106" s="102"/>
      <c r="DA106" s="102"/>
      <c r="DB106" s="102"/>
      <c r="DC106" s="102"/>
      <c r="DD106" s="102"/>
      <c r="DE106" s="102"/>
      <c r="DF106" s="102"/>
      <c r="DG106" s="102"/>
      <c r="DH106" s="102"/>
      <c r="DI106" s="102"/>
      <c r="DJ106" s="102"/>
      <c r="DK106" s="102"/>
      <c r="DL106" s="102"/>
      <c r="DM106" s="102"/>
      <c r="DN106" s="102"/>
      <c r="DO106" s="102"/>
      <c r="DP106" s="102"/>
      <c r="DQ106" s="102"/>
      <c r="DR106" s="102"/>
      <c r="DS106" s="102">
        <v>24.2</v>
      </c>
      <c r="DT106" s="102">
        <v>22.85</v>
      </c>
    </row>
    <row r="107" spans="1:126" s="41" customFormat="1" ht="15" x14ac:dyDescent="0.25">
      <c r="A107" s="10" t="s">
        <v>196</v>
      </c>
      <c r="B107" s="103">
        <v>46030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>
        <v>27.54</v>
      </c>
      <c r="CR107" s="102">
        <v>26.73</v>
      </c>
      <c r="CS107" s="102">
        <v>25.73</v>
      </c>
      <c r="CT107" s="102">
        <v>25.37</v>
      </c>
      <c r="CU107" s="102">
        <v>25.34</v>
      </c>
      <c r="CV107" s="102">
        <v>25.41</v>
      </c>
      <c r="CW107" s="102"/>
      <c r="CX107" s="102"/>
      <c r="CY107" s="102"/>
      <c r="CZ107" s="102"/>
      <c r="DA107" s="102"/>
      <c r="DB107" s="102"/>
      <c r="DC107" s="102"/>
      <c r="DD107" s="102"/>
      <c r="DE107" s="102"/>
      <c r="DF107" s="102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/>
      <c r="DR107" s="102"/>
      <c r="DS107" s="102">
        <v>24.05</v>
      </c>
      <c r="DT107" s="102">
        <v>23.2</v>
      </c>
      <c r="DV107" s="42"/>
    </row>
    <row r="108" spans="1:126" s="41" customFormat="1" ht="15" x14ac:dyDescent="0.25">
      <c r="A108" s="10" t="s">
        <v>197</v>
      </c>
      <c r="B108" s="103">
        <v>46029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>
        <v>28.6</v>
      </c>
      <c r="CR108" s="102">
        <v>27.65</v>
      </c>
      <c r="CS108" s="102">
        <v>26.56</v>
      </c>
      <c r="CT108" s="102">
        <v>26.17</v>
      </c>
      <c r="CU108" s="102">
        <v>26.12</v>
      </c>
      <c r="CV108" s="102">
        <v>26.11</v>
      </c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>
        <v>24.45</v>
      </c>
      <c r="DT108" s="102">
        <v>23.29</v>
      </c>
    </row>
    <row r="109" spans="1:126" s="41" customFormat="1" ht="15" x14ac:dyDescent="0.25">
      <c r="A109" s="10" t="s">
        <v>180</v>
      </c>
      <c r="B109" s="103">
        <v>46028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>
        <v>27.71</v>
      </c>
      <c r="CR109" s="102">
        <v>27.22</v>
      </c>
      <c r="CS109" s="102">
        <v>26.1</v>
      </c>
      <c r="CT109" s="102">
        <v>25.83</v>
      </c>
      <c r="CU109" s="102">
        <v>25.81</v>
      </c>
      <c r="CV109" s="102">
        <v>25.84</v>
      </c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/>
      <c r="DR109" s="102"/>
      <c r="DS109" s="102">
        <v>24.57</v>
      </c>
      <c r="DT109" s="102">
        <v>23.25</v>
      </c>
    </row>
    <row r="110" spans="1:126" s="41" customFormat="1" ht="15" x14ac:dyDescent="0.25">
      <c r="A110" s="10" t="s">
        <v>198</v>
      </c>
      <c r="B110" s="103">
        <v>46027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>
        <v>27.22</v>
      </c>
      <c r="CR110" s="102">
        <v>26.61</v>
      </c>
      <c r="CS110" s="102">
        <v>25.76</v>
      </c>
      <c r="CT110" s="102">
        <v>25.44</v>
      </c>
      <c r="CU110" s="102">
        <v>25.45</v>
      </c>
      <c r="CV110" s="102">
        <v>25.47</v>
      </c>
      <c r="CW110" s="102"/>
      <c r="CX110" s="102"/>
      <c r="CY110" s="102"/>
      <c r="CZ110" s="102"/>
      <c r="DA110" s="102"/>
      <c r="DB110" s="102"/>
      <c r="DC110" s="102"/>
      <c r="DD110" s="102"/>
      <c r="DE110" s="102"/>
      <c r="DF110" s="102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/>
      <c r="DR110" s="102"/>
      <c r="DS110" s="102">
        <v>24.3</v>
      </c>
      <c r="DT110" s="102">
        <v>23.06</v>
      </c>
    </row>
    <row r="111" spans="1:126" s="41" customFormat="1" ht="15" x14ac:dyDescent="0.25">
      <c r="A111" s="10" t="s">
        <v>195</v>
      </c>
      <c r="B111" s="103">
        <v>46024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>
        <v>28.7</v>
      </c>
      <c r="CR111" s="102">
        <v>27.97</v>
      </c>
      <c r="CS111" s="102">
        <v>26.94</v>
      </c>
      <c r="CT111" s="102">
        <v>26.54</v>
      </c>
      <c r="CU111" s="102">
        <v>26.51</v>
      </c>
      <c r="CV111" s="102">
        <v>26.58</v>
      </c>
      <c r="CW111" s="102"/>
      <c r="CX111" s="102"/>
      <c r="CY111" s="102"/>
      <c r="CZ111" s="102"/>
      <c r="DA111" s="102"/>
      <c r="DB111" s="102"/>
      <c r="DC111" s="102"/>
      <c r="DD111" s="102"/>
      <c r="DE111" s="102"/>
      <c r="DF111" s="102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>
        <v>25.09</v>
      </c>
      <c r="DT111" s="102">
        <v>23.65</v>
      </c>
      <c r="DV111" s="42"/>
    </row>
    <row r="112" spans="1:126" s="41" customFormat="1" ht="15" x14ac:dyDescent="0.25">
      <c r="A112" s="10" t="s">
        <v>197</v>
      </c>
      <c r="B112" s="103">
        <v>46022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>
        <v>28.1</v>
      </c>
      <c r="CQ112" s="102">
        <v>27.85</v>
      </c>
      <c r="CR112" s="102">
        <v>27.2</v>
      </c>
      <c r="CS112" s="102">
        <v>26.35</v>
      </c>
      <c r="CT112" s="102">
        <v>25.94</v>
      </c>
      <c r="CU112" s="102">
        <v>25.94</v>
      </c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>
        <v>24.65</v>
      </c>
      <c r="DT112" s="102"/>
    </row>
    <row r="113" spans="1:126" s="41" customFormat="1" ht="15" x14ac:dyDescent="0.25">
      <c r="A113" s="10" t="s">
        <v>180</v>
      </c>
      <c r="B113" s="103">
        <v>46021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>
        <v>27.7</v>
      </c>
      <c r="CQ113" s="102">
        <v>27.23</v>
      </c>
      <c r="CR113" s="102">
        <v>27.92</v>
      </c>
      <c r="CS113" s="102">
        <v>26.52</v>
      </c>
      <c r="CT113" s="102">
        <v>26.18</v>
      </c>
      <c r="CU113" s="102">
        <v>26.21</v>
      </c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102"/>
      <c r="DF113" s="102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>
        <v>26.85</v>
      </c>
      <c r="DS113" s="102">
        <v>24.8</v>
      </c>
      <c r="DT113" s="102"/>
    </row>
    <row r="114" spans="1:126" s="41" customFormat="1" ht="15" x14ac:dyDescent="0.25">
      <c r="A114" s="10" t="s">
        <v>198</v>
      </c>
      <c r="B114" s="103">
        <v>46020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2"/>
      <c r="CN114" s="102"/>
      <c r="CO114" s="102"/>
      <c r="CP114" s="102">
        <v>28.35</v>
      </c>
      <c r="CQ114" s="102">
        <v>28.08</v>
      </c>
      <c r="CR114" s="102">
        <v>27.25</v>
      </c>
      <c r="CS114" s="102">
        <v>26.77</v>
      </c>
      <c r="CT114" s="102">
        <v>26.38</v>
      </c>
      <c r="CU114" s="102">
        <v>26.36</v>
      </c>
      <c r="CV114" s="102"/>
      <c r="CW114" s="102"/>
      <c r="CX114" s="102"/>
      <c r="CY114" s="102"/>
      <c r="CZ114" s="102"/>
      <c r="DA114" s="102"/>
      <c r="DB114" s="102"/>
      <c r="DC114" s="102"/>
      <c r="DD114" s="102"/>
      <c r="DE114" s="102"/>
      <c r="DF114" s="102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>
        <v>26.98</v>
      </c>
      <c r="DS114" s="102">
        <v>24.82</v>
      </c>
      <c r="DT114" s="102"/>
    </row>
    <row r="115" spans="1:126" s="41" customFormat="1" ht="15" x14ac:dyDescent="0.25">
      <c r="A115" s="10" t="s">
        <v>197</v>
      </c>
      <c r="B115" s="103">
        <v>46015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>
        <v>27.48</v>
      </c>
      <c r="CQ115" s="102">
        <v>27.55</v>
      </c>
      <c r="CR115" s="102">
        <v>26.9</v>
      </c>
      <c r="CS115" s="102">
        <v>26.28</v>
      </c>
      <c r="CT115" s="102">
        <v>25.92</v>
      </c>
      <c r="CU115" s="102">
        <v>25.92</v>
      </c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102"/>
      <c r="DF115" s="102"/>
      <c r="DG115" s="102"/>
      <c r="DH115" s="102"/>
      <c r="DI115" s="102"/>
      <c r="DJ115" s="102"/>
      <c r="DK115" s="102"/>
      <c r="DL115" s="102"/>
      <c r="DM115" s="102"/>
      <c r="DN115" s="102"/>
      <c r="DO115" s="102"/>
      <c r="DP115" s="102"/>
      <c r="DQ115" s="102"/>
      <c r="DR115" s="102">
        <v>26.5</v>
      </c>
      <c r="DS115" s="102">
        <v>24.71</v>
      </c>
      <c r="DT115" s="102"/>
      <c r="DV115" s="42"/>
    </row>
    <row r="116" spans="1:126" s="41" customFormat="1" ht="15" x14ac:dyDescent="0.25">
      <c r="A116" s="10" t="s">
        <v>180</v>
      </c>
      <c r="B116" s="103">
        <v>46014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>
        <v>27.58</v>
      </c>
      <c r="CQ116" s="102">
        <v>27.15</v>
      </c>
      <c r="CR116" s="102">
        <v>26.81</v>
      </c>
      <c r="CS116" s="102">
        <v>25.82</v>
      </c>
      <c r="CT116" s="102">
        <v>25.46</v>
      </c>
      <c r="CU116" s="102">
        <v>25.95</v>
      </c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>
        <v>26.38</v>
      </c>
      <c r="DS116" s="102">
        <v>24.95</v>
      </c>
      <c r="DT116" s="102"/>
    </row>
    <row r="117" spans="1:126" s="41" customFormat="1" ht="15" x14ac:dyDescent="0.25">
      <c r="A117" s="10" t="s">
        <v>198</v>
      </c>
      <c r="B117" s="103">
        <v>46013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>
        <v>27.23</v>
      </c>
      <c r="CQ117" s="102">
        <v>27.08</v>
      </c>
      <c r="CR117" s="102">
        <v>26.64</v>
      </c>
      <c r="CS117" s="102">
        <v>26.28</v>
      </c>
      <c r="CT117" s="102">
        <v>25.93</v>
      </c>
      <c r="CU117" s="102">
        <v>25.94</v>
      </c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102"/>
      <c r="DF117" s="102"/>
      <c r="DG117" s="102"/>
      <c r="DH117" s="102"/>
      <c r="DI117" s="102"/>
      <c r="DJ117" s="102"/>
      <c r="DK117" s="102"/>
      <c r="DL117" s="102"/>
      <c r="DM117" s="102"/>
      <c r="DN117" s="102"/>
      <c r="DO117" s="102"/>
      <c r="DP117" s="102"/>
      <c r="DQ117" s="102"/>
      <c r="DR117" s="102">
        <v>26.18</v>
      </c>
      <c r="DS117" s="102">
        <v>24.51</v>
      </c>
      <c r="DT117" s="102"/>
    </row>
    <row r="118" spans="1:126" s="41" customFormat="1" ht="15" x14ac:dyDescent="0.25">
      <c r="A118" s="10" t="s">
        <v>195</v>
      </c>
      <c r="B118" s="103">
        <v>46010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>
        <v>27.62</v>
      </c>
      <c r="CQ118" s="102">
        <v>27.45</v>
      </c>
      <c r="CR118" s="102">
        <v>27.6</v>
      </c>
      <c r="CS118" s="102">
        <v>26.06</v>
      </c>
      <c r="CT118" s="102">
        <v>25.67</v>
      </c>
      <c r="CU118" s="102">
        <v>25.64</v>
      </c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102"/>
      <c r="DF118" s="102"/>
      <c r="DG118" s="102"/>
      <c r="DH118" s="102"/>
      <c r="DI118" s="102"/>
      <c r="DJ118" s="102"/>
      <c r="DK118" s="102"/>
      <c r="DL118" s="102"/>
      <c r="DM118" s="102"/>
      <c r="DN118" s="102"/>
      <c r="DO118" s="102"/>
      <c r="DP118" s="102"/>
      <c r="DQ118" s="102"/>
      <c r="DR118" s="102">
        <v>26.48</v>
      </c>
      <c r="DS118" s="102">
        <v>24.5</v>
      </c>
      <c r="DT118" s="102"/>
    </row>
    <row r="119" spans="1:126" s="41" customFormat="1" ht="15" x14ac:dyDescent="0.25">
      <c r="A119" s="10" t="s">
        <v>196</v>
      </c>
      <c r="B119" s="103">
        <v>46009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>
        <v>27.11</v>
      </c>
      <c r="CQ119" s="102">
        <v>27.08</v>
      </c>
      <c r="CR119" s="102">
        <v>26.47</v>
      </c>
      <c r="CS119" s="102">
        <v>25.53</v>
      </c>
      <c r="CT119" s="102">
        <v>25.2</v>
      </c>
      <c r="CU119" s="102">
        <v>25.17</v>
      </c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102"/>
      <c r="DF119" s="102"/>
      <c r="DG119" s="102"/>
      <c r="DH119" s="102"/>
      <c r="DI119" s="102"/>
      <c r="DJ119" s="102"/>
      <c r="DK119" s="102"/>
      <c r="DL119" s="102"/>
      <c r="DM119" s="102"/>
      <c r="DN119" s="102"/>
      <c r="DO119" s="102"/>
      <c r="DP119" s="102"/>
      <c r="DQ119" s="102"/>
      <c r="DR119" s="102">
        <v>26.07</v>
      </c>
      <c r="DS119" s="102">
        <v>24.28</v>
      </c>
      <c r="DT119" s="102"/>
      <c r="DV119" s="42"/>
    </row>
    <row r="120" spans="1:126" s="41" customFormat="1" ht="15" x14ac:dyDescent="0.25">
      <c r="A120" s="10" t="s">
        <v>197</v>
      </c>
      <c r="B120" s="103">
        <v>46008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>
        <v>26.83</v>
      </c>
      <c r="CQ120" s="102">
        <v>26.6</v>
      </c>
      <c r="CR120" s="102">
        <v>26.6</v>
      </c>
      <c r="CS120" s="102">
        <v>25.37</v>
      </c>
      <c r="CT120" s="102">
        <v>25.05</v>
      </c>
      <c r="CU120" s="102">
        <v>25.03</v>
      </c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102"/>
      <c r="DF120" s="102"/>
      <c r="DG120" s="102"/>
      <c r="DH120" s="102"/>
      <c r="DI120" s="102"/>
      <c r="DJ120" s="102"/>
      <c r="DK120" s="102"/>
      <c r="DL120" s="102"/>
      <c r="DM120" s="102"/>
      <c r="DN120" s="102"/>
      <c r="DO120" s="102"/>
      <c r="DP120" s="102"/>
      <c r="DQ120" s="102"/>
      <c r="DR120" s="102">
        <v>25.68</v>
      </c>
      <c r="DS120" s="102">
        <v>24.31</v>
      </c>
      <c r="DT120" s="102"/>
    </row>
    <row r="121" spans="1:126" s="41" customFormat="1" ht="15" x14ac:dyDescent="0.25">
      <c r="A121" s="10" t="s">
        <v>180</v>
      </c>
      <c r="B121" s="103">
        <v>46007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>
        <v>26.42</v>
      </c>
      <c r="CQ121" s="102">
        <v>26.18</v>
      </c>
      <c r="CR121" s="102">
        <v>25.82</v>
      </c>
      <c r="CS121" s="102">
        <v>24.95</v>
      </c>
      <c r="CT121" s="102">
        <v>24.64</v>
      </c>
      <c r="CU121" s="102">
        <v>24.63</v>
      </c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102"/>
      <c r="DF121" s="102"/>
      <c r="DG121" s="102"/>
      <c r="DH121" s="102"/>
      <c r="DI121" s="102"/>
      <c r="DJ121" s="102"/>
      <c r="DK121" s="102"/>
      <c r="DL121" s="102"/>
      <c r="DM121" s="102"/>
      <c r="DN121" s="102"/>
      <c r="DO121" s="102"/>
      <c r="DP121" s="102"/>
      <c r="DQ121" s="102"/>
      <c r="DR121" s="102">
        <v>25.28</v>
      </c>
      <c r="DS121" s="102">
        <v>23.92</v>
      </c>
      <c r="DT121" s="102"/>
    </row>
    <row r="122" spans="1:126" s="41" customFormat="1" ht="15" x14ac:dyDescent="0.25">
      <c r="A122" s="10" t="s">
        <v>198</v>
      </c>
      <c r="B122" s="103">
        <v>46006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>
        <v>26.93</v>
      </c>
      <c r="CQ122" s="102">
        <v>26.68</v>
      </c>
      <c r="CR122" s="102">
        <v>26.72</v>
      </c>
      <c r="CS122" s="102">
        <v>25.42</v>
      </c>
      <c r="CT122" s="102">
        <v>25.12</v>
      </c>
      <c r="CU122" s="102">
        <v>25.12</v>
      </c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102"/>
      <c r="DF122" s="102"/>
      <c r="DG122" s="102"/>
      <c r="DH122" s="102"/>
      <c r="DI122" s="102"/>
      <c r="DJ122" s="102"/>
      <c r="DK122" s="102"/>
      <c r="DL122" s="102"/>
      <c r="DM122" s="102"/>
      <c r="DN122" s="102"/>
      <c r="DO122" s="102"/>
      <c r="DP122" s="102"/>
      <c r="DQ122" s="102"/>
      <c r="DR122" s="102">
        <v>25.83</v>
      </c>
      <c r="DS122" s="102">
        <v>24.46</v>
      </c>
      <c r="DT122" s="102"/>
      <c r="DV122" s="43"/>
    </row>
    <row r="123" spans="1:126" s="41" customFormat="1" ht="15" x14ac:dyDescent="0.25">
      <c r="A123" s="10" t="s">
        <v>195</v>
      </c>
      <c r="B123" s="103">
        <v>46003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>
        <v>27.18</v>
      </c>
      <c r="CQ123" s="102">
        <v>26.98</v>
      </c>
      <c r="CR123" s="102">
        <v>26.63</v>
      </c>
      <c r="CS123" s="102">
        <v>25.7</v>
      </c>
      <c r="CT123" s="102">
        <v>25.36</v>
      </c>
      <c r="CU123" s="102">
        <v>25.35</v>
      </c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102"/>
      <c r="DF123" s="102"/>
      <c r="DG123" s="102"/>
      <c r="DH123" s="102"/>
      <c r="DI123" s="102"/>
      <c r="DJ123" s="102"/>
      <c r="DK123" s="102"/>
      <c r="DL123" s="102"/>
      <c r="DM123" s="102"/>
      <c r="DN123" s="102"/>
      <c r="DO123" s="102"/>
      <c r="DP123" s="102"/>
      <c r="DQ123" s="102"/>
      <c r="DR123" s="102">
        <v>26.13</v>
      </c>
      <c r="DS123" s="102">
        <v>24.67</v>
      </c>
      <c r="DT123" s="102"/>
    </row>
    <row r="124" spans="1:126" s="41" customFormat="1" ht="15" x14ac:dyDescent="0.25">
      <c r="A124" s="10" t="s">
        <v>196</v>
      </c>
      <c r="B124" s="103">
        <v>46002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>
        <v>26.48</v>
      </c>
      <c r="CQ124" s="102">
        <v>26.43</v>
      </c>
      <c r="CR124" s="102">
        <v>26.09</v>
      </c>
      <c r="CS124" s="102">
        <v>25.18</v>
      </c>
      <c r="CT124" s="102">
        <v>24.9</v>
      </c>
      <c r="CU124" s="102">
        <v>24.92</v>
      </c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102"/>
      <c r="DF124" s="102"/>
      <c r="DG124" s="102"/>
      <c r="DH124" s="102"/>
      <c r="DI124" s="102"/>
      <c r="DJ124" s="102"/>
      <c r="DK124" s="102"/>
      <c r="DL124" s="102"/>
      <c r="DM124" s="102"/>
      <c r="DN124" s="102"/>
      <c r="DO124" s="102"/>
      <c r="DP124" s="102"/>
      <c r="DQ124" s="102"/>
      <c r="DR124" s="102">
        <v>25.55</v>
      </c>
      <c r="DS124" s="102">
        <v>24.42</v>
      </c>
      <c r="DT124" s="102"/>
    </row>
    <row r="125" spans="1:126" s="41" customFormat="1" ht="15" x14ac:dyDescent="0.25">
      <c r="A125" s="10" t="s">
        <v>197</v>
      </c>
      <c r="B125" s="103">
        <v>46001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>
        <v>26.23</v>
      </c>
      <c r="CQ125" s="102">
        <v>26.23</v>
      </c>
      <c r="CR125" s="102">
        <v>26.4</v>
      </c>
      <c r="CS125" s="102">
        <v>24.96</v>
      </c>
      <c r="CT125" s="102">
        <v>24.68</v>
      </c>
      <c r="CU125" s="102">
        <v>24.69</v>
      </c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102"/>
      <c r="DF125" s="102"/>
      <c r="DG125" s="102"/>
      <c r="DH125" s="102"/>
      <c r="DI125" s="102"/>
      <c r="DJ125" s="102"/>
      <c r="DK125" s="102"/>
      <c r="DL125" s="102"/>
      <c r="DM125" s="102"/>
      <c r="DN125" s="102"/>
      <c r="DO125" s="102"/>
      <c r="DP125" s="102"/>
      <c r="DQ125" s="102"/>
      <c r="DR125" s="102">
        <v>25.48</v>
      </c>
      <c r="DS125" s="102">
        <v>24.85</v>
      </c>
      <c r="DT125" s="102"/>
      <c r="DV125" s="42"/>
    </row>
    <row r="126" spans="1:126" s="41" customFormat="1" ht="15" x14ac:dyDescent="0.25">
      <c r="A126" s="10" t="s">
        <v>180</v>
      </c>
      <c r="B126" s="103">
        <v>46000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>
        <v>27.13</v>
      </c>
      <c r="CQ126" s="102">
        <v>27.03</v>
      </c>
      <c r="CR126" s="102">
        <v>26.84</v>
      </c>
      <c r="CS126" s="102">
        <v>25.69</v>
      </c>
      <c r="CT126" s="102">
        <v>25.38</v>
      </c>
      <c r="CU126" s="102">
        <v>25.39</v>
      </c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102"/>
      <c r="DF126" s="102"/>
      <c r="DG126" s="102"/>
      <c r="DH126" s="102"/>
      <c r="DI126" s="102"/>
      <c r="DJ126" s="102"/>
      <c r="DK126" s="102"/>
      <c r="DL126" s="102"/>
      <c r="DM126" s="102"/>
      <c r="DN126" s="102"/>
      <c r="DO126" s="102"/>
      <c r="DP126" s="102"/>
      <c r="DQ126" s="102"/>
      <c r="DR126" s="102">
        <v>26.33</v>
      </c>
      <c r="DS126" s="102">
        <v>25</v>
      </c>
      <c r="DT126" s="102"/>
    </row>
    <row r="127" spans="1:126" s="41" customFormat="1" ht="15" x14ac:dyDescent="0.25">
      <c r="A127" s="10" t="s">
        <v>198</v>
      </c>
      <c r="B127" s="103">
        <v>45999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>
        <v>26.63</v>
      </c>
      <c r="CQ127" s="102">
        <v>26.9</v>
      </c>
      <c r="CR127" s="102">
        <v>26.88</v>
      </c>
      <c r="CS127" s="102">
        <v>25.06</v>
      </c>
      <c r="CT127" s="102">
        <v>24.79</v>
      </c>
      <c r="CU127" s="102">
        <v>24.82</v>
      </c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102"/>
      <c r="DF127" s="102"/>
      <c r="DG127" s="102"/>
      <c r="DH127" s="102"/>
      <c r="DI127" s="102"/>
      <c r="DJ127" s="102"/>
      <c r="DK127" s="102"/>
      <c r="DL127" s="102"/>
      <c r="DM127" s="102"/>
      <c r="DN127" s="102"/>
      <c r="DO127" s="102"/>
      <c r="DP127" s="102"/>
      <c r="DQ127" s="102"/>
      <c r="DR127" s="102">
        <v>25.75</v>
      </c>
      <c r="DS127" s="102">
        <v>24.61</v>
      </c>
      <c r="DT127" s="102"/>
    </row>
    <row r="128" spans="1:126" s="41" customFormat="1" ht="15" x14ac:dyDescent="0.25">
      <c r="A128" s="10" t="s">
        <v>195</v>
      </c>
      <c r="B128" s="103">
        <v>45996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>
        <v>26.83</v>
      </c>
      <c r="CQ128" s="102">
        <v>26.98</v>
      </c>
      <c r="CR128" s="102">
        <v>26.99</v>
      </c>
      <c r="CS128" s="102">
        <v>25.65</v>
      </c>
      <c r="CT128" s="102">
        <v>25.39</v>
      </c>
      <c r="CU128" s="102">
        <v>25.4</v>
      </c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102"/>
      <c r="DF128" s="102"/>
      <c r="DG128" s="102"/>
      <c r="DH128" s="102"/>
      <c r="DI128" s="102"/>
      <c r="DJ128" s="102"/>
      <c r="DK128" s="102"/>
      <c r="DL128" s="102"/>
      <c r="DM128" s="102"/>
      <c r="DN128" s="102"/>
      <c r="DO128" s="102"/>
      <c r="DP128" s="102"/>
      <c r="DQ128" s="102"/>
      <c r="DR128" s="102">
        <v>26.18</v>
      </c>
      <c r="DS128" s="102">
        <v>25.47</v>
      </c>
      <c r="DT128" s="102"/>
    </row>
    <row r="129" spans="1:126" s="41" customFormat="1" ht="15" x14ac:dyDescent="0.25">
      <c r="A129" s="10" t="s">
        <v>196</v>
      </c>
      <c r="B129" s="103">
        <v>45995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>
        <v>26.68</v>
      </c>
      <c r="CQ129" s="102">
        <v>26.78</v>
      </c>
      <c r="CR129" s="102">
        <v>26.74</v>
      </c>
      <c r="CS129" s="102">
        <v>25.61</v>
      </c>
      <c r="CT129" s="102">
        <v>25.37</v>
      </c>
      <c r="CU129" s="102">
        <v>25.41</v>
      </c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102"/>
      <c r="DF129" s="102"/>
      <c r="DG129" s="102"/>
      <c r="DH129" s="102"/>
      <c r="DI129" s="102"/>
      <c r="DJ129" s="102"/>
      <c r="DK129" s="102"/>
      <c r="DL129" s="102"/>
      <c r="DM129" s="102"/>
      <c r="DN129" s="102"/>
      <c r="DO129" s="102"/>
      <c r="DP129" s="102"/>
      <c r="DQ129" s="102"/>
      <c r="DR129" s="102">
        <v>26.13</v>
      </c>
      <c r="DS129" s="102">
        <v>24.98</v>
      </c>
      <c r="DT129" s="102"/>
    </row>
    <row r="130" spans="1:126" s="41" customFormat="1" ht="15" x14ac:dyDescent="0.25">
      <c r="A130" s="10" t="s">
        <v>197</v>
      </c>
      <c r="B130" s="103">
        <v>45994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>
        <v>27.88</v>
      </c>
      <c r="CQ130" s="102">
        <v>27.83</v>
      </c>
      <c r="CR130" s="102">
        <v>27.34</v>
      </c>
      <c r="CS130" s="102">
        <v>26.75</v>
      </c>
      <c r="CT130" s="102">
        <v>26.45</v>
      </c>
      <c r="CU130" s="102">
        <v>26.47</v>
      </c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102"/>
      <c r="DF130" s="102"/>
      <c r="DG130" s="102"/>
      <c r="DH130" s="102"/>
      <c r="DI130" s="102"/>
      <c r="DJ130" s="102"/>
      <c r="DK130" s="102"/>
      <c r="DL130" s="102"/>
      <c r="DM130" s="102"/>
      <c r="DN130" s="102"/>
      <c r="DO130" s="102"/>
      <c r="DP130" s="102"/>
      <c r="DQ130" s="102"/>
      <c r="DR130" s="102">
        <v>27.08</v>
      </c>
      <c r="DS130" s="102">
        <v>25.53</v>
      </c>
      <c r="DT130" s="102"/>
    </row>
    <row r="131" spans="1:126" s="41" customFormat="1" ht="15" x14ac:dyDescent="0.25">
      <c r="A131" s="10" t="s">
        <v>180</v>
      </c>
      <c r="B131" s="103">
        <v>45993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>
        <v>27.73</v>
      </c>
      <c r="CQ131" s="102">
        <v>27.83</v>
      </c>
      <c r="CR131" s="102">
        <v>26.91</v>
      </c>
      <c r="CS131" s="102">
        <v>26.42</v>
      </c>
      <c r="CT131" s="102">
        <v>26.09</v>
      </c>
      <c r="CU131" s="102">
        <v>26.13</v>
      </c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102"/>
      <c r="DF131" s="102"/>
      <c r="DG131" s="102"/>
      <c r="DH131" s="102"/>
      <c r="DI131" s="102"/>
      <c r="DJ131" s="102"/>
      <c r="DK131" s="102"/>
      <c r="DL131" s="102"/>
      <c r="DM131" s="102"/>
      <c r="DN131" s="102"/>
      <c r="DO131" s="102"/>
      <c r="DP131" s="102"/>
      <c r="DQ131" s="102"/>
      <c r="DR131" s="102">
        <v>26.88</v>
      </c>
      <c r="DS131" s="102">
        <v>25.55</v>
      </c>
      <c r="DT131" s="102"/>
    </row>
    <row r="132" spans="1:126" s="41" customFormat="1" ht="15" x14ac:dyDescent="0.25">
      <c r="A132" s="10" t="s">
        <v>198</v>
      </c>
      <c r="B132" s="103">
        <v>45992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>
        <v>27.87</v>
      </c>
      <c r="CQ132" s="102">
        <v>27.88</v>
      </c>
      <c r="CR132" s="102">
        <v>27.45</v>
      </c>
      <c r="CS132" s="102">
        <v>26.46</v>
      </c>
      <c r="CT132" s="102">
        <v>26.1</v>
      </c>
      <c r="CU132" s="102">
        <v>26.13</v>
      </c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102"/>
      <c r="DF132" s="102"/>
      <c r="DG132" s="102"/>
      <c r="DH132" s="102"/>
      <c r="DI132" s="102"/>
      <c r="DJ132" s="102"/>
      <c r="DK132" s="102"/>
      <c r="DL132" s="102"/>
      <c r="DM132" s="102"/>
      <c r="DN132" s="102"/>
      <c r="DO132" s="102"/>
      <c r="DP132" s="102"/>
      <c r="DQ132" s="102"/>
      <c r="DR132" s="102">
        <v>26.93</v>
      </c>
      <c r="DS132" s="102">
        <v>25.33</v>
      </c>
      <c r="DT132" s="102"/>
    </row>
    <row r="133" spans="1:126" s="41" customFormat="1" ht="15" x14ac:dyDescent="0.25">
      <c r="A133" s="10" t="s">
        <v>195</v>
      </c>
      <c r="B133" s="103">
        <v>45989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>
        <v>28.3</v>
      </c>
      <c r="CP133" s="102">
        <v>28.38</v>
      </c>
      <c r="CQ133" s="102">
        <v>28.26</v>
      </c>
      <c r="CR133" s="102">
        <v>27.91</v>
      </c>
      <c r="CS133" s="102">
        <v>27.8</v>
      </c>
      <c r="CT133" s="102">
        <v>26.54</v>
      </c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102"/>
      <c r="DF133" s="102"/>
      <c r="DG133" s="102"/>
      <c r="DH133" s="102"/>
      <c r="DI133" s="102"/>
      <c r="DJ133" s="102"/>
      <c r="DK133" s="102"/>
      <c r="DL133" s="102"/>
      <c r="DM133" s="102"/>
      <c r="DN133" s="102"/>
      <c r="DO133" s="102"/>
      <c r="DP133" s="102"/>
      <c r="DQ133" s="102"/>
      <c r="DR133" s="102">
        <v>27.33</v>
      </c>
      <c r="DS133" s="102">
        <v>26.2</v>
      </c>
      <c r="DT133" s="102"/>
      <c r="DV133" s="42"/>
    </row>
    <row r="134" spans="1:126" s="41" customFormat="1" ht="15" x14ac:dyDescent="0.25">
      <c r="A134" s="10" t="s">
        <v>196</v>
      </c>
      <c r="B134" s="103">
        <v>45988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>
        <v>28.7</v>
      </c>
      <c r="CP134" s="102">
        <v>28.73</v>
      </c>
      <c r="CQ134" s="102">
        <v>28.6</v>
      </c>
      <c r="CR134" s="102">
        <v>28.67</v>
      </c>
      <c r="CS134" s="102">
        <v>27.22</v>
      </c>
      <c r="CT134" s="102">
        <v>26.84</v>
      </c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  <c r="DM134" s="102"/>
      <c r="DN134" s="102"/>
      <c r="DO134" s="102"/>
      <c r="DP134" s="102"/>
      <c r="DQ134" s="102"/>
      <c r="DR134" s="102">
        <v>27.73</v>
      </c>
      <c r="DS134" s="102">
        <v>26</v>
      </c>
      <c r="DT134" s="102"/>
    </row>
    <row r="135" spans="1:126" s="41" customFormat="1" ht="15" x14ac:dyDescent="0.25">
      <c r="A135" s="10" t="s">
        <v>197</v>
      </c>
      <c r="B135" s="103">
        <v>45987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>
        <v>28.88</v>
      </c>
      <c r="CP135" s="102">
        <v>29.03</v>
      </c>
      <c r="CQ135" s="102">
        <v>28.79</v>
      </c>
      <c r="CR135" s="102">
        <v>28.38</v>
      </c>
      <c r="CS135" s="102">
        <v>27.4</v>
      </c>
      <c r="CT135" s="102">
        <v>27.01</v>
      </c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102"/>
      <c r="DF135" s="102"/>
      <c r="DG135" s="102"/>
      <c r="DH135" s="102"/>
      <c r="DI135" s="102"/>
      <c r="DJ135" s="102"/>
      <c r="DK135" s="102"/>
      <c r="DL135" s="102"/>
      <c r="DM135" s="102"/>
      <c r="DN135" s="102"/>
      <c r="DO135" s="102"/>
      <c r="DP135" s="102"/>
      <c r="DQ135" s="102"/>
      <c r="DR135" s="102">
        <v>27.78</v>
      </c>
      <c r="DS135" s="102">
        <v>26.03</v>
      </c>
      <c r="DT135" s="102"/>
    </row>
    <row r="136" spans="1:126" s="41" customFormat="1" ht="15" x14ac:dyDescent="0.25">
      <c r="A136" s="10" t="s">
        <v>180</v>
      </c>
      <c r="B136" s="103">
        <v>45986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>
        <v>28.88</v>
      </c>
      <c r="CP136" s="102">
        <v>29.29</v>
      </c>
      <c r="CQ136" s="102">
        <v>29.15</v>
      </c>
      <c r="CR136" s="102">
        <v>28.81</v>
      </c>
      <c r="CS136" s="102">
        <v>27.4</v>
      </c>
      <c r="CT136" s="102">
        <v>27.06</v>
      </c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102"/>
      <c r="DF136" s="102"/>
      <c r="DG136" s="102"/>
      <c r="DH136" s="102"/>
      <c r="DI136" s="102"/>
      <c r="DJ136" s="102"/>
      <c r="DK136" s="102"/>
      <c r="DL136" s="102"/>
      <c r="DM136" s="102"/>
      <c r="DN136" s="102"/>
      <c r="DO136" s="102"/>
      <c r="DP136" s="102"/>
      <c r="DQ136" s="102"/>
      <c r="DR136" s="102">
        <v>27.93</v>
      </c>
      <c r="DS136" s="102">
        <v>26.05</v>
      </c>
      <c r="DT136" s="102"/>
    </row>
    <row r="137" spans="1:126" s="41" customFormat="1" ht="15" x14ac:dyDescent="0.25">
      <c r="A137" s="10" t="s">
        <v>198</v>
      </c>
      <c r="B137" s="103">
        <v>45985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>
        <v>29.28</v>
      </c>
      <c r="CP137" s="102">
        <v>29.43</v>
      </c>
      <c r="CQ137" s="102">
        <v>29.48</v>
      </c>
      <c r="CR137" s="102">
        <v>29.09</v>
      </c>
      <c r="CS137" s="102">
        <v>27.68</v>
      </c>
      <c r="CT137" s="102">
        <v>27.34</v>
      </c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102"/>
      <c r="DF137" s="102"/>
      <c r="DG137" s="102"/>
      <c r="DH137" s="102"/>
      <c r="DI137" s="102"/>
      <c r="DJ137" s="102"/>
      <c r="DK137" s="102"/>
      <c r="DL137" s="102"/>
      <c r="DM137" s="102"/>
      <c r="DN137" s="102"/>
      <c r="DO137" s="102"/>
      <c r="DP137" s="102"/>
      <c r="DQ137" s="102"/>
      <c r="DR137" s="102">
        <v>28.28</v>
      </c>
      <c r="DS137" s="102">
        <v>26.3</v>
      </c>
      <c r="DT137" s="102"/>
      <c r="DV137" s="42"/>
    </row>
    <row r="138" spans="1:126" s="41" customFormat="1" ht="15" x14ac:dyDescent="0.25">
      <c r="A138" s="10" t="s">
        <v>195</v>
      </c>
      <c r="B138" s="103">
        <v>45982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>
        <v>29.58</v>
      </c>
      <c r="CP138" s="102">
        <v>29.88</v>
      </c>
      <c r="CQ138" s="102">
        <v>29.22</v>
      </c>
      <c r="CR138" s="102">
        <v>29.9</v>
      </c>
      <c r="CS138" s="102">
        <v>27.95</v>
      </c>
      <c r="CT138" s="102">
        <v>27.58</v>
      </c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102"/>
      <c r="DF138" s="102"/>
      <c r="DG138" s="102"/>
      <c r="DH138" s="102"/>
      <c r="DI138" s="102"/>
      <c r="DJ138" s="102"/>
      <c r="DK138" s="102"/>
      <c r="DL138" s="102"/>
      <c r="DM138" s="102"/>
      <c r="DN138" s="102"/>
      <c r="DO138" s="102"/>
      <c r="DP138" s="102"/>
      <c r="DQ138" s="102"/>
      <c r="DR138" s="102">
        <v>28.53</v>
      </c>
      <c r="DS138" s="102">
        <v>26.3</v>
      </c>
      <c r="DT138" s="102"/>
    </row>
    <row r="139" spans="1:126" s="41" customFormat="1" ht="15" x14ac:dyDescent="0.25">
      <c r="A139" s="10" t="s">
        <v>196</v>
      </c>
      <c r="B139" s="103">
        <v>45981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>
        <v>30.42</v>
      </c>
      <c r="CP139" s="102">
        <v>30.77</v>
      </c>
      <c r="CQ139" s="102">
        <v>31.01</v>
      </c>
      <c r="CR139" s="102">
        <v>30.64</v>
      </c>
      <c r="CS139" s="102">
        <v>28.91</v>
      </c>
      <c r="CT139" s="102">
        <v>28.54</v>
      </c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102"/>
      <c r="DF139" s="102"/>
      <c r="DG139" s="102"/>
      <c r="DH139" s="102"/>
      <c r="DI139" s="102"/>
      <c r="DJ139" s="102"/>
      <c r="DK139" s="102"/>
      <c r="DL139" s="102"/>
      <c r="DM139" s="102"/>
      <c r="DN139" s="102"/>
      <c r="DO139" s="102"/>
      <c r="DP139" s="102"/>
      <c r="DQ139" s="102"/>
      <c r="DR139" s="102">
        <v>29.4</v>
      </c>
      <c r="DS139" s="102">
        <v>27.22</v>
      </c>
      <c r="DT139" s="102"/>
    </row>
    <row r="140" spans="1:126" s="41" customFormat="1" ht="15" x14ac:dyDescent="0.25">
      <c r="A140" s="10" t="s">
        <v>197</v>
      </c>
      <c r="B140" s="103">
        <v>45980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>
        <v>30.3</v>
      </c>
      <c r="CP140" s="102">
        <v>30.48</v>
      </c>
      <c r="CQ140" s="102">
        <v>30.55</v>
      </c>
      <c r="CR140" s="102">
        <v>30.27</v>
      </c>
      <c r="CS140" s="102">
        <v>28.83</v>
      </c>
      <c r="CT140" s="102">
        <v>28.45</v>
      </c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102"/>
      <c r="DF140" s="102"/>
      <c r="DG140" s="102"/>
      <c r="DH140" s="102"/>
      <c r="DI140" s="102"/>
      <c r="DJ140" s="102"/>
      <c r="DK140" s="102"/>
      <c r="DL140" s="102"/>
      <c r="DM140" s="102"/>
      <c r="DN140" s="102"/>
      <c r="DO140" s="102"/>
      <c r="DP140" s="102"/>
      <c r="DQ140" s="102"/>
      <c r="DR140" s="102">
        <v>29.23</v>
      </c>
      <c r="DS140" s="102">
        <v>27.21</v>
      </c>
      <c r="DT140" s="102"/>
    </row>
    <row r="141" spans="1:126" s="41" customFormat="1" ht="15" x14ac:dyDescent="0.25">
      <c r="A141" s="10" t="s">
        <v>180</v>
      </c>
      <c r="B141" s="103">
        <v>45979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>
        <v>30.93</v>
      </c>
      <c r="CP141" s="102">
        <v>31.38</v>
      </c>
      <c r="CQ141" s="102">
        <v>31.12</v>
      </c>
      <c r="CR141" s="102">
        <v>30.6</v>
      </c>
      <c r="CS141" s="102">
        <v>29.37</v>
      </c>
      <c r="CT141" s="102">
        <v>28.95</v>
      </c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102"/>
      <c r="DF141" s="102"/>
      <c r="DG141" s="102"/>
      <c r="DH141" s="102"/>
      <c r="DI141" s="102"/>
      <c r="DJ141" s="102"/>
      <c r="DK141" s="102"/>
      <c r="DL141" s="102"/>
      <c r="DM141" s="102"/>
      <c r="DN141" s="102"/>
      <c r="DO141" s="102"/>
      <c r="DP141" s="102"/>
      <c r="DQ141" s="102"/>
      <c r="DR141" s="102">
        <v>29.75</v>
      </c>
      <c r="DS141" s="102">
        <v>27.56</v>
      </c>
      <c r="DT141" s="102"/>
      <c r="DV141" s="42"/>
    </row>
    <row r="142" spans="1:126" s="41" customFormat="1" ht="15" x14ac:dyDescent="0.25">
      <c r="A142" s="10" t="s">
        <v>198</v>
      </c>
      <c r="B142" s="103">
        <v>45978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>
        <v>30.75</v>
      </c>
      <c r="CP142" s="102">
        <v>31.03</v>
      </c>
      <c r="CQ142" s="102">
        <v>30.7</v>
      </c>
      <c r="CR142" s="102">
        <v>30.95</v>
      </c>
      <c r="CS142" s="102">
        <v>29.8</v>
      </c>
      <c r="CT142" s="102">
        <v>28.83</v>
      </c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102"/>
      <c r="DF142" s="102"/>
      <c r="DG142" s="102"/>
      <c r="DH142" s="102"/>
      <c r="DI142" s="102"/>
      <c r="DJ142" s="102"/>
      <c r="DK142" s="102"/>
      <c r="DL142" s="102"/>
      <c r="DM142" s="102"/>
      <c r="DN142" s="102"/>
      <c r="DO142" s="102"/>
      <c r="DP142" s="102"/>
      <c r="DQ142" s="102"/>
      <c r="DR142" s="102">
        <v>29.75</v>
      </c>
      <c r="DS142" s="102">
        <v>28.7</v>
      </c>
      <c r="DT142" s="102"/>
    </row>
    <row r="143" spans="1:126" s="41" customFormat="1" ht="15" x14ac:dyDescent="0.25">
      <c r="A143" s="10" t="s">
        <v>195</v>
      </c>
      <c r="B143" s="103">
        <v>45975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>
        <v>30.42</v>
      </c>
      <c r="CP143" s="102">
        <v>30.7</v>
      </c>
      <c r="CQ143" s="102">
        <v>30.57</v>
      </c>
      <c r="CR143" s="102">
        <v>30.18</v>
      </c>
      <c r="CS143" s="102">
        <v>29.15</v>
      </c>
      <c r="CT143" s="102">
        <v>28.82</v>
      </c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102"/>
      <c r="DF143" s="102"/>
      <c r="DG143" s="102"/>
      <c r="DH143" s="102"/>
      <c r="DI143" s="102"/>
      <c r="DJ143" s="102"/>
      <c r="DK143" s="102"/>
      <c r="DL143" s="102"/>
      <c r="DM143" s="102"/>
      <c r="DN143" s="102"/>
      <c r="DO143" s="102"/>
      <c r="DP143" s="102"/>
      <c r="DQ143" s="102"/>
      <c r="DR143" s="102">
        <v>29.48</v>
      </c>
      <c r="DS143" s="102">
        <v>27.54</v>
      </c>
      <c r="DT143" s="102"/>
      <c r="DV143" s="43"/>
    </row>
    <row r="144" spans="1:126" s="41" customFormat="1" ht="15" x14ac:dyDescent="0.25">
      <c r="A144" s="10" t="s">
        <v>196</v>
      </c>
      <c r="B144" s="103">
        <v>45974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>
        <v>29.83</v>
      </c>
      <c r="CP144" s="102">
        <v>30.1</v>
      </c>
      <c r="CQ144" s="102">
        <v>29.41</v>
      </c>
      <c r="CR144" s="102">
        <v>30.38</v>
      </c>
      <c r="CS144" s="102">
        <v>28.62</v>
      </c>
      <c r="CT144" s="102">
        <v>28.31</v>
      </c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/>
      <c r="DR144" s="102">
        <v>29.13</v>
      </c>
      <c r="DS144" s="102">
        <v>27.3</v>
      </c>
      <c r="DT144" s="102"/>
    </row>
    <row r="145" spans="1:126" s="41" customFormat="1" ht="15" x14ac:dyDescent="0.25">
      <c r="A145" s="10" t="s">
        <v>197</v>
      </c>
      <c r="B145" s="103">
        <v>45973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>
        <v>30.26</v>
      </c>
      <c r="CP145" s="102">
        <v>30.53</v>
      </c>
      <c r="CQ145" s="102">
        <v>30.74</v>
      </c>
      <c r="CR145" s="102">
        <v>30.34</v>
      </c>
      <c r="CS145" s="102">
        <v>28.94</v>
      </c>
      <c r="CT145" s="102">
        <v>28.62</v>
      </c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102"/>
      <c r="DF145" s="102"/>
      <c r="DG145" s="102"/>
      <c r="DH145" s="102"/>
      <c r="DI145" s="102"/>
      <c r="DJ145" s="102"/>
      <c r="DK145" s="102"/>
      <c r="DL145" s="102"/>
      <c r="DM145" s="102"/>
      <c r="DN145" s="102"/>
      <c r="DO145" s="102"/>
      <c r="DP145" s="102"/>
      <c r="DQ145" s="102"/>
      <c r="DR145" s="102">
        <v>29.48</v>
      </c>
      <c r="DS145" s="102">
        <v>27.51</v>
      </c>
      <c r="DT145" s="102"/>
      <c r="DV145" s="42"/>
    </row>
    <row r="146" spans="1:126" s="41" customFormat="1" ht="15" x14ac:dyDescent="0.25">
      <c r="A146" s="10" t="s">
        <v>180</v>
      </c>
      <c r="B146" s="103">
        <v>45972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>
        <v>30.49</v>
      </c>
      <c r="CP146" s="102">
        <v>30.78</v>
      </c>
      <c r="CQ146" s="102">
        <v>30.82</v>
      </c>
      <c r="CR146" s="102">
        <v>30.51</v>
      </c>
      <c r="CS146" s="102">
        <v>29.08</v>
      </c>
      <c r="CT146" s="102">
        <v>28.77</v>
      </c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102"/>
      <c r="DF146" s="102"/>
      <c r="DG146" s="102"/>
      <c r="DH146" s="102"/>
      <c r="DI146" s="102"/>
      <c r="DJ146" s="102"/>
      <c r="DK146" s="102"/>
      <c r="DL146" s="102"/>
      <c r="DM146" s="102"/>
      <c r="DN146" s="102"/>
      <c r="DO146" s="102"/>
      <c r="DP146" s="102"/>
      <c r="DQ146" s="102"/>
      <c r="DR146" s="102">
        <v>29.75</v>
      </c>
      <c r="DS146" s="102">
        <v>27.7</v>
      </c>
      <c r="DT146" s="102"/>
    </row>
    <row r="147" spans="1:126" s="41" customFormat="1" ht="15" x14ac:dyDescent="0.25">
      <c r="A147" s="10" t="s">
        <v>198</v>
      </c>
      <c r="B147" s="103">
        <v>45971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>
        <v>30.58</v>
      </c>
      <c r="CP147" s="102">
        <v>30.92</v>
      </c>
      <c r="CQ147" s="102">
        <v>30.97</v>
      </c>
      <c r="CR147" s="102">
        <v>30.63</v>
      </c>
      <c r="CS147" s="102">
        <v>29.02</v>
      </c>
      <c r="CT147" s="102">
        <v>28.72</v>
      </c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102"/>
      <c r="DF147" s="102"/>
      <c r="DG147" s="102"/>
      <c r="DH147" s="102"/>
      <c r="DI147" s="102"/>
      <c r="DJ147" s="102"/>
      <c r="DK147" s="102"/>
      <c r="DL147" s="102"/>
      <c r="DM147" s="102"/>
      <c r="DN147" s="102"/>
      <c r="DO147" s="102"/>
      <c r="DP147" s="102"/>
      <c r="DQ147" s="102"/>
      <c r="DR147" s="102">
        <v>29.91</v>
      </c>
      <c r="DS147" s="102">
        <v>28.25</v>
      </c>
      <c r="DT147" s="102"/>
    </row>
    <row r="148" spans="1:126" s="41" customFormat="1" ht="15" x14ac:dyDescent="0.25">
      <c r="A148" s="10" t="s">
        <v>195</v>
      </c>
      <c r="B148" s="103">
        <v>45968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>
        <v>30.44</v>
      </c>
      <c r="CP148" s="102">
        <v>30.68</v>
      </c>
      <c r="CQ148" s="102">
        <v>30.8</v>
      </c>
      <c r="CR148" s="102">
        <v>30.28</v>
      </c>
      <c r="CS148" s="102">
        <v>29.08</v>
      </c>
      <c r="CT148" s="102">
        <v>28.77</v>
      </c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102"/>
      <c r="DF148" s="102"/>
      <c r="DG148" s="102"/>
      <c r="DH148" s="102"/>
      <c r="DI148" s="102"/>
      <c r="DJ148" s="102"/>
      <c r="DK148" s="102"/>
      <c r="DL148" s="102"/>
      <c r="DM148" s="102"/>
      <c r="DN148" s="102"/>
      <c r="DO148" s="102"/>
      <c r="DP148" s="102"/>
      <c r="DQ148" s="102"/>
      <c r="DR148" s="102">
        <v>29.63</v>
      </c>
      <c r="DS148" s="102">
        <v>27.87</v>
      </c>
      <c r="DT148" s="102"/>
    </row>
    <row r="149" spans="1:126" s="41" customFormat="1" ht="15" x14ac:dyDescent="0.25">
      <c r="A149" s="10" t="s">
        <v>196</v>
      </c>
      <c r="B149" s="103">
        <v>45967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>
        <v>30.95</v>
      </c>
      <c r="CP149" s="102">
        <v>31.18</v>
      </c>
      <c r="CQ149" s="102">
        <v>31.32</v>
      </c>
      <c r="CR149" s="102">
        <v>30.91</v>
      </c>
      <c r="CS149" s="102">
        <v>29.36</v>
      </c>
      <c r="CT149" s="102">
        <v>29.01</v>
      </c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102"/>
      <c r="DF149" s="102"/>
      <c r="DG149" s="102"/>
      <c r="DH149" s="102"/>
      <c r="DI149" s="102"/>
      <c r="DJ149" s="102"/>
      <c r="DK149" s="102"/>
      <c r="DL149" s="102"/>
      <c r="DM149" s="102"/>
      <c r="DN149" s="102"/>
      <c r="DO149" s="102"/>
      <c r="DP149" s="102"/>
      <c r="DQ149" s="102"/>
      <c r="DR149" s="102">
        <v>29.93</v>
      </c>
      <c r="DS149" s="102">
        <v>28.07</v>
      </c>
      <c r="DT149" s="102"/>
      <c r="DV149" s="42"/>
    </row>
    <row r="150" spans="1:126" s="41" customFormat="1" ht="15" x14ac:dyDescent="0.25">
      <c r="A150" s="10" t="s">
        <v>197</v>
      </c>
      <c r="B150" s="103">
        <v>45966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>
        <v>30.98</v>
      </c>
      <c r="CP150" s="102">
        <v>31.33</v>
      </c>
      <c r="CQ150" s="102">
        <v>31.54</v>
      </c>
      <c r="CR150" s="102">
        <v>31.17</v>
      </c>
      <c r="CS150" s="102">
        <v>29.62</v>
      </c>
      <c r="CT150" s="102">
        <v>29.25</v>
      </c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102"/>
      <c r="DF150" s="102"/>
      <c r="DG150" s="102"/>
      <c r="DH150" s="102"/>
      <c r="DI150" s="102"/>
      <c r="DJ150" s="102"/>
      <c r="DK150" s="102"/>
      <c r="DL150" s="102"/>
      <c r="DM150" s="102"/>
      <c r="DN150" s="102"/>
      <c r="DO150" s="102"/>
      <c r="DP150" s="102"/>
      <c r="DQ150" s="102"/>
      <c r="DR150" s="102">
        <v>30.1</v>
      </c>
      <c r="DS150" s="102">
        <v>28.12</v>
      </c>
      <c r="DT150" s="102"/>
    </row>
    <row r="151" spans="1:126" s="41" customFormat="1" ht="15" x14ac:dyDescent="0.25">
      <c r="A151" s="10" t="s">
        <v>180</v>
      </c>
      <c r="B151" s="103">
        <v>45965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  <c r="CM151" s="102"/>
      <c r="CN151" s="102"/>
      <c r="CO151" s="102">
        <v>31.68</v>
      </c>
      <c r="CP151" s="102">
        <v>31.93</v>
      </c>
      <c r="CQ151" s="102">
        <v>31.9</v>
      </c>
      <c r="CR151" s="102">
        <v>31.23</v>
      </c>
      <c r="CS151" s="102">
        <v>30.1</v>
      </c>
      <c r="CT151" s="102">
        <v>29.97</v>
      </c>
      <c r="CU151" s="102"/>
      <c r="CV151" s="102"/>
      <c r="CW151" s="102"/>
      <c r="CX151" s="102"/>
      <c r="CY151" s="102"/>
      <c r="CZ151" s="102"/>
      <c r="DA151" s="102"/>
      <c r="DB151" s="102"/>
      <c r="DC151" s="102"/>
      <c r="DD151" s="102"/>
      <c r="DE151" s="102"/>
      <c r="DF151" s="102"/>
      <c r="DG151" s="102"/>
      <c r="DH151" s="102"/>
      <c r="DI151" s="102"/>
      <c r="DJ151" s="102"/>
      <c r="DK151" s="102"/>
      <c r="DL151" s="102"/>
      <c r="DM151" s="102"/>
      <c r="DN151" s="102"/>
      <c r="DO151" s="102"/>
      <c r="DP151" s="102"/>
      <c r="DQ151" s="102"/>
      <c r="DR151" s="102">
        <v>30.53</v>
      </c>
      <c r="DS151" s="102">
        <v>28.36</v>
      </c>
      <c r="DT151" s="102"/>
    </row>
    <row r="152" spans="1:126" s="41" customFormat="1" ht="15" x14ac:dyDescent="0.25">
      <c r="A152" s="10" t="s">
        <v>198</v>
      </c>
      <c r="B152" s="103">
        <v>45964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  <c r="CM152" s="102"/>
      <c r="CN152" s="102"/>
      <c r="CO152" s="102">
        <v>30.93</v>
      </c>
      <c r="CP152" s="102">
        <v>31.08</v>
      </c>
      <c r="CQ152" s="102">
        <v>31.6</v>
      </c>
      <c r="CR152" s="102">
        <v>30.61</v>
      </c>
      <c r="CS152" s="102">
        <v>29.57</v>
      </c>
      <c r="CT152" s="102">
        <v>29.22</v>
      </c>
      <c r="CU152" s="102"/>
      <c r="CV152" s="102"/>
      <c r="CW152" s="102"/>
      <c r="CX152" s="102"/>
      <c r="CY152" s="102"/>
      <c r="CZ152" s="102"/>
      <c r="DA152" s="102"/>
      <c r="DB152" s="102"/>
      <c r="DC152" s="102"/>
      <c r="DD152" s="102"/>
      <c r="DE152" s="102"/>
      <c r="DF152" s="102"/>
      <c r="DG152" s="102"/>
      <c r="DH152" s="102"/>
      <c r="DI152" s="102"/>
      <c r="DJ152" s="102"/>
      <c r="DK152" s="102"/>
      <c r="DL152" s="102"/>
      <c r="DM152" s="102"/>
      <c r="DN152" s="102"/>
      <c r="DO152" s="102"/>
      <c r="DP152" s="102"/>
      <c r="DQ152" s="102"/>
      <c r="DR152" s="102">
        <v>30.03</v>
      </c>
      <c r="DS152" s="102">
        <v>28.1</v>
      </c>
      <c r="DT152" s="102"/>
    </row>
    <row r="153" spans="1:126" s="41" customFormat="1" ht="15" x14ac:dyDescent="0.25">
      <c r="A153" s="10" t="s">
        <v>195</v>
      </c>
      <c r="B153" s="103">
        <v>45961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  <c r="CM153" s="102"/>
      <c r="CN153" s="102">
        <v>30.28</v>
      </c>
      <c r="CO153" s="102">
        <v>30.35</v>
      </c>
      <c r="CP153" s="102">
        <v>30.84</v>
      </c>
      <c r="CQ153" s="102">
        <v>30.88</v>
      </c>
      <c r="CR153" s="102">
        <v>30.52</v>
      </c>
      <c r="CS153" s="102">
        <v>29.08</v>
      </c>
      <c r="CT153" s="102"/>
      <c r="CU153" s="102"/>
      <c r="CV153" s="102"/>
      <c r="CW153" s="102"/>
      <c r="CX153" s="102"/>
      <c r="CY153" s="102"/>
      <c r="CZ153" s="102"/>
      <c r="DA153" s="102"/>
      <c r="DB153" s="102"/>
      <c r="DC153" s="102"/>
      <c r="DD153" s="102"/>
      <c r="DE153" s="102"/>
      <c r="DF153" s="102"/>
      <c r="DG153" s="102"/>
      <c r="DH153" s="102"/>
      <c r="DI153" s="102"/>
      <c r="DJ153" s="102"/>
      <c r="DK153" s="102"/>
      <c r="DL153" s="102"/>
      <c r="DM153" s="102"/>
      <c r="DN153" s="102"/>
      <c r="DO153" s="102"/>
      <c r="DP153" s="102"/>
      <c r="DQ153" s="102"/>
      <c r="DR153" s="102">
        <v>29.85</v>
      </c>
      <c r="DS153" s="102">
        <v>28.25</v>
      </c>
      <c r="DT153" s="102"/>
    </row>
    <row r="154" spans="1:126" s="41" customFormat="1" ht="15" x14ac:dyDescent="0.25">
      <c r="A154" s="10" t="s">
        <v>196</v>
      </c>
      <c r="B154" s="103">
        <v>45960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  <c r="CM154" s="102"/>
      <c r="CN154" s="102">
        <v>30.35</v>
      </c>
      <c r="CO154" s="102">
        <v>30.63</v>
      </c>
      <c r="CP154" s="102">
        <v>31.1</v>
      </c>
      <c r="CQ154" s="102">
        <v>31.02</v>
      </c>
      <c r="CR154" s="102">
        <v>30.62</v>
      </c>
      <c r="CS154" s="102">
        <v>29.28</v>
      </c>
      <c r="CT154" s="102"/>
      <c r="CU154" s="102"/>
      <c r="CV154" s="102"/>
      <c r="CW154" s="102"/>
      <c r="CX154" s="102"/>
      <c r="CY154" s="102"/>
      <c r="CZ154" s="102"/>
      <c r="DA154" s="102"/>
      <c r="DB154" s="102"/>
      <c r="DC154" s="102"/>
      <c r="DD154" s="102"/>
      <c r="DE154" s="102"/>
      <c r="DF154" s="102"/>
      <c r="DG154" s="102"/>
      <c r="DH154" s="102"/>
      <c r="DI154" s="102"/>
      <c r="DJ154" s="102"/>
      <c r="DK154" s="102"/>
      <c r="DL154" s="102"/>
      <c r="DM154" s="102"/>
      <c r="DN154" s="102"/>
      <c r="DO154" s="102"/>
      <c r="DP154" s="102"/>
      <c r="DQ154" s="102"/>
      <c r="DR154" s="102">
        <v>29.97</v>
      </c>
      <c r="DS154" s="102">
        <v>27.96</v>
      </c>
      <c r="DT154" s="102"/>
    </row>
    <row r="155" spans="1:126" s="41" customFormat="1" ht="15" x14ac:dyDescent="0.25">
      <c r="A155" s="10" t="s">
        <v>197</v>
      </c>
      <c r="B155" s="103">
        <v>45959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  <c r="CM155" s="102"/>
      <c r="CN155" s="102">
        <v>30.89</v>
      </c>
      <c r="CO155" s="102">
        <v>31.15</v>
      </c>
      <c r="CP155" s="102">
        <v>31</v>
      </c>
      <c r="CQ155" s="102">
        <v>31.66</v>
      </c>
      <c r="CR155" s="102">
        <v>31.22</v>
      </c>
      <c r="CS155" s="102">
        <v>29.6</v>
      </c>
      <c r="CT155" s="102"/>
      <c r="CU155" s="102"/>
      <c r="CV155" s="102"/>
      <c r="CW155" s="102"/>
      <c r="CX155" s="102"/>
      <c r="CY155" s="102"/>
      <c r="CZ155" s="102"/>
      <c r="DA155" s="102"/>
      <c r="DB155" s="102"/>
      <c r="DC155" s="102"/>
      <c r="DD155" s="102"/>
      <c r="DE155" s="102"/>
      <c r="DF155" s="102"/>
      <c r="DG155" s="102"/>
      <c r="DH155" s="102"/>
      <c r="DI155" s="102"/>
      <c r="DJ155" s="102"/>
      <c r="DK155" s="102"/>
      <c r="DL155" s="102"/>
      <c r="DM155" s="102"/>
      <c r="DN155" s="102"/>
      <c r="DO155" s="102"/>
      <c r="DP155" s="102"/>
      <c r="DQ155" s="102"/>
      <c r="DR155" s="102">
        <v>30.18</v>
      </c>
      <c r="DS155" s="102">
        <v>28.2</v>
      </c>
      <c r="DT155" s="102"/>
      <c r="DV155" s="42"/>
    </row>
    <row r="156" spans="1:126" s="41" customFormat="1" ht="15" x14ac:dyDescent="0.25">
      <c r="A156" s="10" t="s">
        <v>180</v>
      </c>
      <c r="B156" s="103">
        <v>45958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  <c r="CM156" s="102"/>
      <c r="CN156" s="102">
        <v>30.53</v>
      </c>
      <c r="CO156" s="102">
        <v>30.73</v>
      </c>
      <c r="CP156" s="102">
        <v>31.25</v>
      </c>
      <c r="CQ156" s="102">
        <v>31.15</v>
      </c>
      <c r="CR156" s="102">
        <v>30.7</v>
      </c>
      <c r="CS156" s="102">
        <v>29.51</v>
      </c>
      <c r="CT156" s="102"/>
      <c r="CU156" s="102"/>
      <c r="CV156" s="102"/>
      <c r="CW156" s="102"/>
      <c r="CX156" s="102"/>
      <c r="CY156" s="102"/>
      <c r="CZ156" s="102"/>
      <c r="DA156" s="102"/>
      <c r="DB156" s="102"/>
      <c r="DC156" s="102"/>
      <c r="DD156" s="102"/>
      <c r="DE156" s="102"/>
      <c r="DF156" s="102"/>
      <c r="DG156" s="102"/>
      <c r="DH156" s="102"/>
      <c r="DI156" s="102"/>
      <c r="DJ156" s="102"/>
      <c r="DK156" s="102"/>
      <c r="DL156" s="102"/>
      <c r="DM156" s="102"/>
      <c r="DN156" s="102"/>
      <c r="DO156" s="102"/>
      <c r="DP156" s="102"/>
      <c r="DQ156" s="102"/>
      <c r="DR156" s="102">
        <v>29.88</v>
      </c>
      <c r="DS156" s="102">
        <v>28.15</v>
      </c>
      <c r="DT156" s="102"/>
    </row>
    <row r="157" spans="1:126" s="41" customFormat="1" ht="15" x14ac:dyDescent="0.25">
      <c r="A157" s="10" t="s">
        <v>198</v>
      </c>
      <c r="B157" s="103">
        <v>45957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  <c r="CM157" s="102"/>
      <c r="CN157" s="102">
        <v>30.3</v>
      </c>
      <c r="CO157" s="102">
        <v>30.78</v>
      </c>
      <c r="CP157" s="102">
        <v>31.38</v>
      </c>
      <c r="CQ157" s="102">
        <v>30.78</v>
      </c>
      <c r="CR157" s="102">
        <v>30.35</v>
      </c>
      <c r="CS157" s="102">
        <v>29.28</v>
      </c>
      <c r="CT157" s="102"/>
      <c r="CU157" s="102"/>
      <c r="CV157" s="102"/>
      <c r="CW157" s="102"/>
      <c r="CX157" s="102"/>
      <c r="CY157" s="102"/>
      <c r="CZ157" s="102"/>
      <c r="DA157" s="102"/>
      <c r="DB157" s="102"/>
      <c r="DC157" s="102"/>
      <c r="DD157" s="102"/>
      <c r="DE157" s="102"/>
      <c r="DF157" s="102"/>
      <c r="DG157" s="102"/>
      <c r="DH157" s="102"/>
      <c r="DI157" s="102"/>
      <c r="DJ157" s="102"/>
      <c r="DK157" s="102"/>
      <c r="DL157" s="102"/>
      <c r="DM157" s="102"/>
      <c r="DN157" s="102"/>
      <c r="DO157" s="102"/>
      <c r="DP157" s="102"/>
      <c r="DQ157" s="102"/>
      <c r="DR157" s="102">
        <v>29.78</v>
      </c>
      <c r="DS157" s="102">
        <v>28.3</v>
      </c>
      <c r="DT157" s="102"/>
    </row>
    <row r="158" spans="1:126" s="41" customFormat="1" ht="15" x14ac:dyDescent="0.25">
      <c r="A158" s="10" t="s">
        <v>195</v>
      </c>
      <c r="B158" s="103">
        <v>45954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  <c r="CM158" s="102"/>
      <c r="CN158" s="102">
        <v>31.13</v>
      </c>
      <c r="CO158" s="102">
        <v>31.35</v>
      </c>
      <c r="CP158" s="102">
        <v>32.5</v>
      </c>
      <c r="CQ158" s="102">
        <v>31.34</v>
      </c>
      <c r="CR158" s="102">
        <v>30.93</v>
      </c>
      <c r="CS158" s="102">
        <v>30</v>
      </c>
      <c r="CT158" s="102"/>
      <c r="CU158" s="102"/>
      <c r="CV158" s="102"/>
      <c r="CW158" s="102"/>
      <c r="CX158" s="102"/>
      <c r="CY158" s="102"/>
      <c r="CZ158" s="102"/>
      <c r="DA158" s="102"/>
      <c r="DB158" s="102"/>
      <c r="DC158" s="102"/>
      <c r="DD158" s="102"/>
      <c r="DE158" s="102"/>
      <c r="DF158" s="102"/>
      <c r="DG158" s="102"/>
      <c r="DH158" s="102"/>
      <c r="DI158" s="102"/>
      <c r="DJ158" s="102"/>
      <c r="DK158" s="102"/>
      <c r="DL158" s="102"/>
      <c r="DM158" s="102"/>
      <c r="DN158" s="102"/>
      <c r="DO158" s="102"/>
      <c r="DP158" s="102"/>
      <c r="DQ158" s="102"/>
      <c r="DR158" s="102">
        <v>30.38</v>
      </c>
      <c r="DS158" s="102">
        <v>28.69</v>
      </c>
      <c r="DT158" s="102"/>
    </row>
    <row r="159" spans="1:126" s="41" customFormat="1" ht="15" x14ac:dyDescent="0.25">
      <c r="A159" s="10" t="s">
        <v>196</v>
      </c>
      <c r="B159" s="103">
        <v>45953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  <c r="CM159" s="102"/>
      <c r="CN159" s="102">
        <v>31.55</v>
      </c>
      <c r="CO159" s="102">
        <v>31.68</v>
      </c>
      <c r="CP159" s="102">
        <v>31.93</v>
      </c>
      <c r="CQ159" s="102">
        <v>32.01</v>
      </c>
      <c r="CR159" s="102">
        <v>31.58</v>
      </c>
      <c r="CS159" s="102">
        <v>30.35</v>
      </c>
      <c r="CT159" s="102"/>
      <c r="CU159" s="102"/>
      <c r="CV159" s="102"/>
      <c r="CW159" s="102"/>
      <c r="CX159" s="102"/>
      <c r="CY159" s="102"/>
      <c r="CZ159" s="102"/>
      <c r="DA159" s="102"/>
      <c r="DB159" s="102"/>
      <c r="DC159" s="102"/>
      <c r="DD159" s="102"/>
      <c r="DE159" s="102"/>
      <c r="DF159" s="102"/>
      <c r="DG159" s="102"/>
      <c r="DH159" s="102"/>
      <c r="DI159" s="102"/>
      <c r="DJ159" s="102"/>
      <c r="DK159" s="102"/>
      <c r="DL159" s="102"/>
      <c r="DM159" s="102"/>
      <c r="DN159" s="102"/>
      <c r="DO159" s="102"/>
      <c r="DP159" s="102"/>
      <c r="DQ159" s="102"/>
      <c r="DR159" s="102">
        <v>30.68</v>
      </c>
      <c r="DS159" s="102">
        <v>29</v>
      </c>
      <c r="DT159" s="102"/>
    </row>
    <row r="160" spans="1:126" s="41" customFormat="1" ht="15" x14ac:dyDescent="0.25">
      <c r="A160" s="10" t="s">
        <v>197</v>
      </c>
      <c r="B160" s="103">
        <v>45952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  <c r="CM160" s="102"/>
      <c r="CN160" s="102">
        <v>30.81</v>
      </c>
      <c r="CO160" s="102">
        <v>31.08</v>
      </c>
      <c r="CP160" s="102">
        <v>31.55</v>
      </c>
      <c r="CQ160" s="102">
        <v>31.58</v>
      </c>
      <c r="CR160" s="102">
        <v>31.15</v>
      </c>
      <c r="CS160" s="102">
        <v>29.78</v>
      </c>
      <c r="CT160" s="102"/>
      <c r="CU160" s="102"/>
      <c r="CV160" s="102"/>
      <c r="CW160" s="102"/>
      <c r="CX160" s="102"/>
      <c r="CY160" s="102"/>
      <c r="CZ160" s="102"/>
      <c r="DA160" s="102"/>
      <c r="DB160" s="102"/>
      <c r="DC160" s="102"/>
      <c r="DD160" s="102"/>
      <c r="DE160" s="102"/>
      <c r="DF160" s="102"/>
      <c r="DG160" s="102"/>
      <c r="DH160" s="102"/>
      <c r="DI160" s="102"/>
      <c r="DJ160" s="102"/>
      <c r="DK160" s="102"/>
      <c r="DL160" s="102"/>
      <c r="DM160" s="102"/>
      <c r="DN160" s="102"/>
      <c r="DO160" s="102"/>
      <c r="DP160" s="102"/>
      <c r="DQ160" s="102"/>
      <c r="DR160" s="102">
        <v>30.18</v>
      </c>
      <c r="DS160" s="102">
        <v>28.22</v>
      </c>
      <c r="DT160" s="102"/>
      <c r="DV160" s="42"/>
    </row>
    <row r="161" spans="1:126" s="41" customFormat="1" ht="15" x14ac:dyDescent="0.25">
      <c r="A161" s="10" t="s">
        <v>180</v>
      </c>
      <c r="B161" s="103">
        <v>45951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>
        <v>31.18</v>
      </c>
      <c r="CO161" s="102">
        <v>31.48</v>
      </c>
      <c r="CP161" s="102">
        <v>31.46</v>
      </c>
      <c r="CQ161" s="102">
        <v>32.04</v>
      </c>
      <c r="CR161" s="102">
        <v>31.57</v>
      </c>
      <c r="CS161" s="102">
        <v>29.95</v>
      </c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102"/>
      <c r="DF161" s="102"/>
      <c r="DG161" s="102"/>
      <c r="DH161" s="102"/>
      <c r="DI161" s="102"/>
      <c r="DJ161" s="102"/>
      <c r="DK161" s="102"/>
      <c r="DL161" s="102"/>
      <c r="DM161" s="102"/>
      <c r="DN161" s="102"/>
      <c r="DO161" s="102"/>
      <c r="DP161" s="102"/>
      <c r="DQ161" s="102"/>
      <c r="DR161" s="102">
        <v>30.26</v>
      </c>
      <c r="DS161" s="102">
        <v>28.24</v>
      </c>
      <c r="DT161" s="102"/>
      <c r="DV161" s="42"/>
    </row>
    <row r="162" spans="1:126" s="41" customFormat="1" ht="15" x14ac:dyDescent="0.25">
      <c r="A162" s="10" t="s">
        <v>198</v>
      </c>
      <c r="B162" s="103">
        <v>45950</v>
      </c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>
        <v>30.58</v>
      </c>
      <c r="CO162" s="102">
        <v>30.95</v>
      </c>
      <c r="CP162" s="102">
        <v>31</v>
      </c>
      <c r="CQ162" s="102">
        <v>31.54</v>
      </c>
      <c r="CR162" s="102">
        <v>31.06</v>
      </c>
      <c r="CS162" s="102">
        <v>29.4</v>
      </c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102"/>
      <c r="DF162" s="102"/>
      <c r="DG162" s="102"/>
      <c r="DH162" s="102"/>
      <c r="DI162" s="102"/>
      <c r="DJ162" s="102"/>
      <c r="DK162" s="102"/>
      <c r="DL162" s="102"/>
      <c r="DM162" s="102"/>
      <c r="DN162" s="102"/>
      <c r="DO162" s="102"/>
      <c r="DP162" s="102"/>
      <c r="DQ162" s="102"/>
      <c r="DR162" s="102">
        <v>29.93</v>
      </c>
      <c r="DS162" s="102">
        <v>27.89</v>
      </c>
      <c r="DT162" s="102"/>
    </row>
    <row r="163" spans="1:126" s="41" customFormat="1" ht="15" x14ac:dyDescent="0.25">
      <c r="A163" s="10" t="s">
        <v>195</v>
      </c>
      <c r="B163" s="103">
        <v>45947</v>
      </c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>
        <v>31.03</v>
      </c>
      <c r="CO163" s="102">
        <v>31.18</v>
      </c>
      <c r="CP163" s="102">
        <v>31.6</v>
      </c>
      <c r="CQ163" s="102">
        <v>31.51</v>
      </c>
      <c r="CR163" s="102">
        <v>31.04</v>
      </c>
      <c r="CS163" s="102">
        <v>29.45</v>
      </c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/>
      <c r="DR163" s="102">
        <v>29.97</v>
      </c>
      <c r="DS163" s="102">
        <v>27.96</v>
      </c>
      <c r="DT163" s="102"/>
      <c r="DV163" s="43"/>
    </row>
    <row r="164" spans="1:126" s="41" customFormat="1" ht="15" x14ac:dyDescent="0.25">
      <c r="A164" s="10" t="s">
        <v>196</v>
      </c>
      <c r="B164" s="103">
        <v>45946</v>
      </c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  <c r="CM164" s="102"/>
      <c r="CN164" s="102">
        <v>31.66</v>
      </c>
      <c r="CO164" s="102">
        <v>31.74</v>
      </c>
      <c r="CP164" s="102">
        <v>32.03</v>
      </c>
      <c r="CQ164" s="102">
        <v>31.05</v>
      </c>
      <c r="CR164" s="102">
        <v>31.9</v>
      </c>
      <c r="CS164" s="102">
        <v>29.85</v>
      </c>
      <c r="CT164" s="102"/>
      <c r="CU164" s="102"/>
      <c r="CV164" s="102"/>
      <c r="CW164" s="102"/>
      <c r="CX164" s="102"/>
      <c r="CY164" s="102"/>
      <c r="CZ164" s="102"/>
      <c r="DA164" s="102"/>
      <c r="DB164" s="102"/>
      <c r="DC164" s="102"/>
      <c r="DD164" s="102"/>
      <c r="DE164" s="102"/>
      <c r="DF164" s="102"/>
      <c r="DG164" s="102"/>
      <c r="DH164" s="102"/>
      <c r="DI164" s="102"/>
      <c r="DJ164" s="102"/>
      <c r="DK164" s="102"/>
      <c r="DL164" s="102"/>
      <c r="DM164" s="102"/>
      <c r="DN164" s="102"/>
      <c r="DO164" s="102"/>
      <c r="DP164" s="102"/>
      <c r="DQ164" s="102"/>
      <c r="DR164" s="102">
        <v>30.28</v>
      </c>
      <c r="DS164" s="102">
        <v>28.7</v>
      </c>
      <c r="DT164" s="102"/>
    </row>
    <row r="165" spans="1:126" s="41" customFormat="1" ht="15" x14ac:dyDescent="0.25">
      <c r="A165" s="10" t="s">
        <v>197</v>
      </c>
      <c r="B165" s="103">
        <v>45945</v>
      </c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  <c r="CM165" s="102"/>
      <c r="CN165" s="102">
        <v>30.94</v>
      </c>
      <c r="CO165" s="102">
        <v>31.44</v>
      </c>
      <c r="CP165" s="102">
        <v>31.83</v>
      </c>
      <c r="CQ165" s="102">
        <v>31.37</v>
      </c>
      <c r="CR165" s="102">
        <v>30.94</v>
      </c>
      <c r="CS165" s="102">
        <v>29.62</v>
      </c>
      <c r="CT165" s="102"/>
      <c r="CU165" s="102"/>
      <c r="CV165" s="102"/>
      <c r="CW165" s="102"/>
      <c r="CX165" s="102"/>
      <c r="CY165" s="102"/>
      <c r="CZ165" s="102"/>
      <c r="DA165" s="102"/>
      <c r="DB165" s="102"/>
      <c r="DC165" s="102"/>
      <c r="DD165" s="102"/>
      <c r="DE165" s="102"/>
      <c r="DF165" s="102"/>
      <c r="DG165" s="102"/>
      <c r="DH165" s="102"/>
      <c r="DI165" s="102"/>
      <c r="DJ165" s="102"/>
      <c r="DK165" s="102"/>
      <c r="DL165" s="102"/>
      <c r="DM165" s="102"/>
      <c r="DN165" s="102"/>
      <c r="DO165" s="102"/>
      <c r="DP165" s="102"/>
      <c r="DQ165" s="102"/>
      <c r="DR165" s="102">
        <v>30.2</v>
      </c>
      <c r="DS165" s="102">
        <v>28.49</v>
      </c>
      <c r="DT165" s="102"/>
    </row>
    <row r="166" spans="1:126" s="41" customFormat="1" ht="15" x14ac:dyDescent="0.25">
      <c r="A166" s="10" t="s">
        <v>180</v>
      </c>
      <c r="B166" s="103">
        <v>45944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  <c r="CM166" s="102"/>
      <c r="CN166" s="102">
        <v>30.93</v>
      </c>
      <c r="CO166" s="102">
        <v>31.18</v>
      </c>
      <c r="CP166" s="102">
        <v>31.25</v>
      </c>
      <c r="CQ166" s="102">
        <v>31.87</v>
      </c>
      <c r="CR166" s="102">
        <v>31.39</v>
      </c>
      <c r="CS166" s="102">
        <v>29.52</v>
      </c>
      <c r="CT166" s="102"/>
      <c r="CU166" s="102"/>
      <c r="CV166" s="102"/>
      <c r="CW166" s="102"/>
      <c r="CX166" s="102"/>
      <c r="CY166" s="102"/>
      <c r="CZ166" s="102"/>
      <c r="DA166" s="102"/>
      <c r="DB166" s="102"/>
      <c r="DC166" s="102"/>
      <c r="DD166" s="102"/>
      <c r="DE166" s="102"/>
      <c r="DF166" s="102"/>
      <c r="DG166" s="102"/>
      <c r="DH166" s="102"/>
      <c r="DI166" s="102"/>
      <c r="DJ166" s="102"/>
      <c r="DK166" s="102"/>
      <c r="DL166" s="102"/>
      <c r="DM166" s="102"/>
      <c r="DN166" s="102"/>
      <c r="DO166" s="102"/>
      <c r="DP166" s="102"/>
      <c r="DQ166" s="102"/>
      <c r="DR166" s="102">
        <v>30.34</v>
      </c>
      <c r="DS166" s="102">
        <v>28.18</v>
      </c>
      <c r="DT166" s="102"/>
      <c r="DV166" s="42"/>
    </row>
    <row r="167" spans="1:126" s="41" customFormat="1" ht="15" x14ac:dyDescent="0.25">
      <c r="A167" s="10" t="s">
        <v>198</v>
      </c>
      <c r="B167" s="103">
        <v>45943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  <c r="CM167" s="102"/>
      <c r="CN167" s="102">
        <v>30.58</v>
      </c>
      <c r="CO167" s="102">
        <v>30.99</v>
      </c>
      <c r="CP167" s="102">
        <v>31.15</v>
      </c>
      <c r="CQ167" s="102">
        <v>31.36</v>
      </c>
      <c r="CR167" s="102">
        <v>30.9</v>
      </c>
      <c r="CS167" s="102">
        <v>29.52</v>
      </c>
      <c r="CT167" s="102"/>
      <c r="CU167" s="102"/>
      <c r="CV167" s="102"/>
      <c r="CW167" s="102"/>
      <c r="CX167" s="102"/>
      <c r="CY167" s="102"/>
      <c r="CZ167" s="102"/>
      <c r="DA167" s="102"/>
      <c r="DB167" s="102"/>
      <c r="DC167" s="102"/>
      <c r="DD167" s="102"/>
      <c r="DE167" s="102"/>
      <c r="DF167" s="102"/>
      <c r="DG167" s="102"/>
      <c r="DH167" s="102"/>
      <c r="DI167" s="102"/>
      <c r="DJ167" s="102"/>
      <c r="DK167" s="102"/>
      <c r="DL167" s="102"/>
      <c r="DM167" s="102"/>
      <c r="DN167" s="102"/>
      <c r="DO167" s="102"/>
      <c r="DP167" s="102"/>
      <c r="DQ167" s="102"/>
      <c r="DR167" s="102">
        <v>29.98</v>
      </c>
      <c r="DS167" s="102">
        <v>28.18</v>
      </c>
      <c r="DT167" s="102"/>
    </row>
    <row r="168" spans="1:126" s="41" customFormat="1" ht="15" x14ac:dyDescent="0.25">
      <c r="A168" s="10" t="s">
        <v>195</v>
      </c>
      <c r="B168" s="103">
        <v>45940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  <c r="CM168" s="102"/>
      <c r="CN168" s="102">
        <v>31.09</v>
      </c>
      <c r="CO168" s="102">
        <v>31.55</v>
      </c>
      <c r="CP168" s="102">
        <v>31.58</v>
      </c>
      <c r="CQ168" s="102">
        <v>31.87</v>
      </c>
      <c r="CR168" s="102">
        <v>31.37</v>
      </c>
      <c r="CS168" s="102">
        <v>30.02</v>
      </c>
      <c r="CT168" s="102"/>
      <c r="CU168" s="102"/>
      <c r="CV168" s="102"/>
      <c r="CW168" s="102"/>
      <c r="CX168" s="102"/>
      <c r="CY168" s="102"/>
      <c r="CZ168" s="102"/>
      <c r="DA168" s="102"/>
      <c r="DB168" s="102"/>
      <c r="DC168" s="102"/>
      <c r="DD168" s="102"/>
      <c r="DE168" s="102"/>
      <c r="DF168" s="102"/>
      <c r="DG168" s="102"/>
      <c r="DH168" s="102"/>
      <c r="DI168" s="102"/>
      <c r="DJ168" s="102"/>
      <c r="DK168" s="102"/>
      <c r="DL168" s="102"/>
      <c r="DM168" s="102"/>
      <c r="DN168" s="102"/>
      <c r="DO168" s="102"/>
      <c r="DP168" s="102"/>
      <c r="DQ168" s="102"/>
      <c r="DR168" s="102">
        <v>30.4</v>
      </c>
      <c r="DS168" s="102">
        <v>28.55</v>
      </c>
      <c r="DT168" s="102"/>
    </row>
    <row r="169" spans="1:126" s="41" customFormat="1" ht="15" x14ac:dyDescent="0.25">
      <c r="A169" s="10" t="s">
        <v>196</v>
      </c>
      <c r="B169" s="103">
        <v>45939</v>
      </c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  <c r="CM169" s="102"/>
      <c r="CN169" s="102">
        <v>31.54</v>
      </c>
      <c r="CO169" s="102">
        <v>31.78</v>
      </c>
      <c r="CP169" s="102">
        <v>31.98</v>
      </c>
      <c r="CQ169" s="102">
        <v>32.18</v>
      </c>
      <c r="CR169" s="102">
        <v>31.71</v>
      </c>
      <c r="CS169" s="102">
        <v>30.24</v>
      </c>
      <c r="CT169" s="102"/>
      <c r="CU169" s="102"/>
      <c r="CV169" s="102"/>
      <c r="CW169" s="102"/>
      <c r="CX169" s="102"/>
      <c r="CY169" s="102"/>
      <c r="CZ169" s="102"/>
      <c r="DA169" s="102"/>
      <c r="DB169" s="102"/>
      <c r="DC169" s="102"/>
      <c r="DD169" s="102"/>
      <c r="DE169" s="102"/>
      <c r="DF169" s="102"/>
      <c r="DG169" s="102"/>
      <c r="DH169" s="102"/>
      <c r="DI169" s="102"/>
      <c r="DJ169" s="102"/>
      <c r="DK169" s="102"/>
      <c r="DL169" s="102"/>
      <c r="DM169" s="102"/>
      <c r="DN169" s="102"/>
      <c r="DO169" s="102"/>
      <c r="DP169" s="102"/>
      <c r="DQ169" s="102"/>
      <c r="DR169" s="102">
        <v>30.63</v>
      </c>
      <c r="DS169" s="102">
        <v>28.78</v>
      </c>
      <c r="DT169" s="102"/>
    </row>
    <row r="170" spans="1:126" s="41" customFormat="1" ht="15" x14ac:dyDescent="0.25">
      <c r="A170" s="10" t="s">
        <v>197</v>
      </c>
      <c r="B170" s="103">
        <v>45938</v>
      </c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  <c r="CM170" s="102"/>
      <c r="CN170" s="102">
        <v>31.7</v>
      </c>
      <c r="CO170" s="102">
        <v>31.83</v>
      </c>
      <c r="CP170" s="102">
        <v>31.83</v>
      </c>
      <c r="CQ170" s="102">
        <v>32.380000000000003</v>
      </c>
      <c r="CR170" s="102">
        <v>31.92</v>
      </c>
      <c r="CS170" s="102">
        <v>30.38</v>
      </c>
      <c r="CT170" s="102"/>
      <c r="CU170" s="102"/>
      <c r="CV170" s="102"/>
      <c r="CW170" s="102"/>
      <c r="CX170" s="102"/>
      <c r="CY170" s="102"/>
      <c r="CZ170" s="102"/>
      <c r="DA170" s="102"/>
      <c r="DB170" s="102"/>
      <c r="DC170" s="102"/>
      <c r="DD170" s="102"/>
      <c r="DE170" s="102"/>
      <c r="DF170" s="102"/>
      <c r="DG170" s="102"/>
      <c r="DH170" s="102"/>
      <c r="DI170" s="102"/>
      <c r="DJ170" s="102"/>
      <c r="DK170" s="102"/>
      <c r="DL170" s="102"/>
      <c r="DM170" s="102"/>
      <c r="DN170" s="102"/>
      <c r="DO170" s="102"/>
      <c r="DP170" s="102"/>
      <c r="DQ170" s="102"/>
      <c r="DR170" s="102">
        <v>30.93</v>
      </c>
      <c r="DS170" s="102">
        <v>28.95</v>
      </c>
      <c r="DT170" s="102"/>
    </row>
    <row r="171" spans="1:126" s="41" customFormat="1" ht="15" x14ac:dyDescent="0.25">
      <c r="A171" s="10" t="s">
        <v>180</v>
      </c>
      <c r="B171" s="103">
        <v>45937</v>
      </c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  <c r="CM171" s="102"/>
      <c r="CN171" s="102">
        <v>32.229999999999997</v>
      </c>
      <c r="CO171" s="102">
        <v>32.380000000000003</v>
      </c>
      <c r="CP171" s="102">
        <v>33.03</v>
      </c>
      <c r="CQ171" s="102">
        <v>32.57</v>
      </c>
      <c r="CR171" s="102">
        <v>32.57</v>
      </c>
      <c r="CS171" s="102">
        <v>30.67</v>
      </c>
      <c r="CT171" s="102"/>
      <c r="CU171" s="102"/>
      <c r="CV171" s="102"/>
      <c r="CW171" s="102"/>
      <c r="CX171" s="102"/>
      <c r="CY171" s="102"/>
      <c r="CZ171" s="102"/>
      <c r="DA171" s="102"/>
      <c r="DB171" s="102"/>
      <c r="DC171" s="102"/>
      <c r="DD171" s="102"/>
      <c r="DE171" s="102"/>
      <c r="DF171" s="102"/>
      <c r="DG171" s="102"/>
      <c r="DH171" s="102"/>
      <c r="DI171" s="102"/>
      <c r="DJ171" s="102"/>
      <c r="DK171" s="102"/>
      <c r="DL171" s="102"/>
      <c r="DM171" s="102"/>
      <c r="DN171" s="102"/>
      <c r="DO171" s="102"/>
      <c r="DP171" s="102"/>
      <c r="DQ171" s="102"/>
      <c r="DR171" s="102">
        <v>31.38</v>
      </c>
      <c r="DS171" s="102">
        <v>29.2</v>
      </c>
      <c r="DT171" s="102"/>
      <c r="DV171" s="42"/>
    </row>
    <row r="172" spans="1:126" s="41" customFormat="1" ht="15" x14ac:dyDescent="0.25">
      <c r="A172" s="10" t="s">
        <v>198</v>
      </c>
      <c r="B172" s="103">
        <v>45936</v>
      </c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  <c r="CM172" s="102"/>
      <c r="CN172" s="102">
        <v>32.4</v>
      </c>
      <c r="CO172" s="102">
        <v>32.53</v>
      </c>
      <c r="CP172" s="102">
        <v>33.130000000000003</v>
      </c>
      <c r="CQ172" s="102">
        <v>32.619999999999997</v>
      </c>
      <c r="CR172" s="102">
        <v>32.14</v>
      </c>
      <c r="CS172" s="102">
        <v>30.63</v>
      </c>
      <c r="CT172" s="102"/>
      <c r="CU172" s="102"/>
      <c r="CV172" s="102"/>
      <c r="CW172" s="102"/>
      <c r="CX172" s="102"/>
      <c r="CY172" s="102"/>
      <c r="CZ172" s="102"/>
      <c r="DA172" s="102"/>
      <c r="DB172" s="102"/>
      <c r="DC172" s="102"/>
      <c r="DD172" s="102"/>
      <c r="DE172" s="102"/>
      <c r="DF172" s="102"/>
      <c r="DG172" s="102"/>
      <c r="DH172" s="102"/>
      <c r="DI172" s="102"/>
      <c r="DJ172" s="102"/>
      <c r="DK172" s="102"/>
      <c r="DL172" s="102"/>
      <c r="DM172" s="102"/>
      <c r="DN172" s="102"/>
      <c r="DO172" s="102"/>
      <c r="DP172" s="102"/>
      <c r="DQ172" s="102"/>
      <c r="DR172" s="102">
        <v>31.23</v>
      </c>
      <c r="DS172" s="102">
        <v>29.08</v>
      </c>
      <c r="DT172" s="102"/>
    </row>
    <row r="173" spans="1:126" s="41" customFormat="1" ht="15" x14ac:dyDescent="0.25">
      <c r="A173" s="10" t="s">
        <v>195</v>
      </c>
      <c r="B173" s="103">
        <v>45933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  <c r="CM173" s="102"/>
      <c r="CN173" s="102">
        <v>30.43</v>
      </c>
      <c r="CO173" s="102">
        <v>31.05</v>
      </c>
      <c r="CP173" s="102">
        <v>31.35</v>
      </c>
      <c r="CQ173" s="102">
        <v>31.57</v>
      </c>
      <c r="CR173" s="102">
        <v>31.15</v>
      </c>
      <c r="CS173" s="102">
        <v>30.1</v>
      </c>
      <c r="CT173" s="102"/>
      <c r="CU173" s="102"/>
      <c r="CV173" s="102"/>
      <c r="CW173" s="102"/>
      <c r="CX173" s="102"/>
      <c r="CY173" s="102"/>
      <c r="CZ173" s="102"/>
      <c r="DA173" s="102"/>
      <c r="DB173" s="102"/>
      <c r="DC173" s="102"/>
      <c r="DD173" s="102"/>
      <c r="DE173" s="102"/>
      <c r="DF173" s="102"/>
      <c r="DG173" s="102"/>
      <c r="DH173" s="102"/>
      <c r="DI173" s="102"/>
      <c r="DJ173" s="102"/>
      <c r="DK173" s="102"/>
      <c r="DL173" s="102"/>
      <c r="DM173" s="102"/>
      <c r="DN173" s="102"/>
      <c r="DO173" s="102"/>
      <c r="DP173" s="102"/>
      <c r="DQ173" s="102"/>
      <c r="DR173" s="102">
        <v>30.15</v>
      </c>
      <c r="DS173" s="102">
        <v>28.38</v>
      </c>
      <c r="DT173" s="102"/>
    </row>
    <row r="174" spans="1:126" s="41" customFormat="1" ht="15" x14ac:dyDescent="0.25">
      <c r="A174" s="10" t="s">
        <v>196</v>
      </c>
      <c r="B174" s="103">
        <v>45932</v>
      </c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  <c r="CM174" s="102"/>
      <c r="CN174" s="102">
        <v>30.4</v>
      </c>
      <c r="CO174" s="102">
        <v>30.9</v>
      </c>
      <c r="CP174" s="102">
        <v>31.1</v>
      </c>
      <c r="CQ174" s="102">
        <v>31.07</v>
      </c>
      <c r="CR174" s="102">
        <v>31.07</v>
      </c>
      <c r="CS174" s="102">
        <v>29.65</v>
      </c>
      <c r="CT174" s="102"/>
      <c r="CU174" s="102"/>
      <c r="CV174" s="102"/>
      <c r="CW174" s="102"/>
      <c r="CX174" s="102"/>
      <c r="CY174" s="102"/>
      <c r="CZ174" s="102"/>
      <c r="DA174" s="102"/>
      <c r="DB174" s="102"/>
      <c r="DC174" s="102"/>
      <c r="DD174" s="102"/>
      <c r="DE174" s="102"/>
      <c r="DF174" s="102"/>
      <c r="DG174" s="102"/>
      <c r="DH174" s="102"/>
      <c r="DI174" s="102"/>
      <c r="DJ174" s="102"/>
      <c r="DK174" s="102"/>
      <c r="DL174" s="102"/>
      <c r="DM174" s="102"/>
      <c r="DN174" s="102"/>
      <c r="DO174" s="102"/>
      <c r="DP174" s="102"/>
      <c r="DQ174" s="102"/>
      <c r="DR174" s="102">
        <v>30.1</v>
      </c>
      <c r="DS174" s="102">
        <v>28.37</v>
      </c>
      <c r="DT174" s="102"/>
    </row>
    <row r="175" spans="1:126" s="41" customFormat="1" ht="15" x14ac:dyDescent="0.25">
      <c r="A175" s="10" t="s">
        <v>197</v>
      </c>
      <c r="B175" s="103">
        <v>45931</v>
      </c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  <c r="CM175" s="102"/>
      <c r="CN175" s="102">
        <v>30.6</v>
      </c>
      <c r="CO175" s="102">
        <v>31.08</v>
      </c>
      <c r="CP175" s="102">
        <v>31.32</v>
      </c>
      <c r="CQ175" s="102">
        <v>31.48</v>
      </c>
      <c r="CR175" s="102">
        <v>31.06</v>
      </c>
      <c r="CS175" s="102">
        <v>29.57</v>
      </c>
      <c r="CT175" s="102"/>
      <c r="CU175" s="102"/>
      <c r="CV175" s="102"/>
      <c r="CW175" s="102"/>
      <c r="CX175" s="102"/>
      <c r="CY175" s="102"/>
      <c r="CZ175" s="102"/>
      <c r="DA175" s="102"/>
      <c r="DB175" s="102"/>
      <c r="DC175" s="102"/>
      <c r="DD175" s="102"/>
      <c r="DE175" s="102"/>
      <c r="DF175" s="102"/>
      <c r="DG175" s="102"/>
      <c r="DH175" s="102"/>
      <c r="DI175" s="102"/>
      <c r="DJ175" s="102"/>
      <c r="DK175" s="102"/>
      <c r="DL175" s="102"/>
      <c r="DM175" s="102"/>
      <c r="DN175" s="102"/>
      <c r="DO175" s="102"/>
      <c r="DP175" s="102"/>
      <c r="DQ175" s="102"/>
      <c r="DR175" s="102">
        <v>30.33</v>
      </c>
      <c r="DS175" s="102">
        <v>28.34</v>
      </c>
      <c r="DT175" s="102"/>
    </row>
    <row r="176" spans="1:126" s="41" customFormat="1" ht="15" x14ac:dyDescent="0.25">
      <c r="A176" s="10" t="s">
        <v>180</v>
      </c>
      <c r="B176" s="103">
        <v>45930</v>
      </c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  <c r="CM176" s="102">
        <v>30.9</v>
      </c>
      <c r="CN176" s="102">
        <v>30.41</v>
      </c>
      <c r="CO176" s="102">
        <v>31.55</v>
      </c>
      <c r="CP176" s="102">
        <v>32.200000000000003</v>
      </c>
      <c r="CQ176" s="102">
        <v>32.200000000000003</v>
      </c>
      <c r="CR176" s="102">
        <v>29.27</v>
      </c>
      <c r="CS176" s="102"/>
      <c r="CT176" s="102"/>
      <c r="CU176" s="102"/>
      <c r="CV176" s="102"/>
      <c r="CW176" s="102"/>
      <c r="CX176" s="102"/>
      <c r="CY176" s="102"/>
      <c r="CZ176" s="102"/>
      <c r="DA176" s="102"/>
      <c r="DB176" s="102"/>
      <c r="DC176" s="102"/>
      <c r="DD176" s="102"/>
      <c r="DE176" s="102"/>
      <c r="DF176" s="102"/>
      <c r="DG176" s="102"/>
      <c r="DH176" s="102"/>
      <c r="DI176" s="102"/>
      <c r="DJ176" s="102"/>
      <c r="DK176" s="102"/>
      <c r="DL176" s="102"/>
      <c r="DM176" s="102"/>
      <c r="DN176" s="102"/>
      <c r="DO176" s="102"/>
      <c r="DP176" s="102"/>
      <c r="DQ176" s="102"/>
      <c r="DR176" s="102">
        <v>30.25</v>
      </c>
      <c r="DS176" s="102">
        <v>28.2</v>
      </c>
      <c r="DT176" s="102"/>
    </row>
    <row r="177" spans="1:126" s="41" customFormat="1" ht="15" x14ac:dyDescent="0.25">
      <c r="A177" s="10" t="s">
        <v>198</v>
      </c>
      <c r="B177" s="103">
        <v>45929</v>
      </c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  <c r="CM177" s="102">
        <v>31.41</v>
      </c>
      <c r="CN177" s="102">
        <v>31.68</v>
      </c>
      <c r="CO177" s="102">
        <v>32.25</v>
      </c>
      <c r="CP177" s="102">
        <v>32.19</v>
      </c>
      <c r="CQ177" s="102">
        <v>32.19</v>
      </c>
      <c r="CR177" s="102">
        <v>31.71</v>
      </c>
      <c r="CS177" s="102"/>
      <c r="CT177" s="102"/>
      <c r="CU177" s="102"/>
      <c r="CV177" s="102"/>
      <c r="CW177" s="102"/>
      <c r="CX177" s="102"/>
      <c r="CY177" s="102"/>
      <c r="CZ177" s="102"/>
      <c r="DA177" s="102"/>
      <c r="DB177" s="102"/>
      <c r="DC177" s="102"/>
      <c r="DD177" s="102"/>
      <c r="DE177" s="102"/>
      <c r="DF177" s="102"/>
      <c r="DG177" s="102"/>
      <c r="DH177" s="102"/>
      <c r="DI177" s="102"/>
      <c r="DJ177" s="102"/>
      <c r="DK177" s="102"/>
      <c r="DL177" s="102"/>
      <c r="DM177" s="102"/>
      <c r="DN177" s="102"/>
      <c r="DO177" s="102"/>
      <c r="DP177" s="102"/>
      <c r="DQ177" s="102"/>
      <c r="DR177" s="102">
        <v>31</v>
      </c>
      <c r="DS177" s="102">
        <v>28.67</v>
      </c>
      <c r="DT177" s="102"/>
    </row>
    <row r="178" spans="1:126" s="41" customFormat="1" ht="15" x14ac:dyDescent="0.25">
      <c r="A178" s="10" t="s">
        <v>195</v>
      </c>
      <c r="B178" s="103">
        <v>45926</v>
      </c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  <c r="CM178" s="102">
        <v>31.83</v>
      </c>
      <c r="CN178" s="102">
        <v>32.25</v>
      </c>
      <c r="CO178" s="102">
        <v>32.76</v>
      </c>
      <c r="CP178" s="102">
        <v>32.450000000000003</v>
      </c>
      <c r="CQ178" s="102">
        <v>32.99</v>
      </c>
      <c r="CR178" s="102">
        <v>32.47</v>
      </c>
      <c r="CS178" s="102"/>
      <c r="CT178" s="102"/>
      <c r="CU178" s="102"/>
      <c r="CV178" s="102"/>
      <c r="CW178" s="102"/>
      <c r="CX178" s="102"/>
      <c r="CY178" s="102"/>
      <c r="CZ178" s="102"/>
      <c r="DA178" s="102"/>
      <c r="DB178" s="102"/>
      <c r="DC178" s="102"/>
      <c r="DD178" s="102"/>
      <c r="DE178" s="102"/>
      <c r="DF178" s="102"/>
      <c r="DG178" s="102"/>
      <c r="DH178" s="102"/>
      <c r="DI178" s="102"/>
      <c r="DJ178" s="102"/>
      <c r="DK178" s="102"/>
      <c r="DL178" s="102"/>
      <c r="DM178" s="102"/>
      <c r="DN178" s="102"/>
      <c r="DO178" s="102"/>
      <c r="DP178" s="102"/>
      <c r="DQ178" s="102"/>
      <c r="DR178" s="102">
        <v>31.45</v>
      </c>
      <c r="DS178" s="102">
        <v>28.97</v>
      </c>
      <c r="DT178" s="102"/>
    </row>
    <row r="179" spans="1:126" s="41" customFormat="1" ht="15" x14ac:dyDescent="0.25">
      <c r="A179" s="10" t="s">
        <v>196</v>
      </c>
      <c r="B179" s="103">
        <v>45925</v>
      </c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  <c r="CM179" s="102">
        <v>31.83</v>
      </c>
      <c r="CN179" s="102">
        <v>32.130000000000003</v>
      </c>
      <c r="CO179" s="102">
        <v>32.49</v>
      </c>
      <c r="CP179" s="102">
        <v>32.700000000000003</v>
      </c>
      <c r="CQ179" s="102">
        <v>32.68</v>
      </c>
      <c r="CR179" s="102">
        <v>32.17</v>
      </c>
      <c r="CS179" s="102"/>
      <c r="CT179" s="102"/>
      <c r="CU179" s="102"/>
      <c r="CV179" s="102"/>
      <c r="CW179" s="102"/>
      <c r="CX179" s="102"/>
      <c r="CY179" s="102"/>
      <c r="CZ179" s="102"/>
      <c r="DA179" s="102"/>
      <c r="DB179" s="102"/>
      <c r="DC179" s="102"/>
      <c r="DD179" s="102"/>
      <c r="DE179" s="102"/>
      <c r="DF179" s="102"/>
      <c r="DG179" s="102"/>
      <c r="DH179" s="102"/>
      <c r="DI179" s="102"/>
      <c r="DJ179" s="102"/>
      <c r="DK179" s="102"/>
      <c r="DL179" s="102"/>
      <c r="DM179" s="102"/>
      <c r="DN179" s="102"/>
      <c r="DO179" s="102"/>
      <c r="DP179" s="102"/>
      <c r="DQ179" s="102"/>
      <c r="DR179" s="102">
        <v>31.35</v>
      </c>
      <c r="DS179" s="102">
        <v>28.83</v>
      </c>
      <c r="DT179" s="102"/>
    </row>
    <row r="180" spans="1:126" s="41" customFormat="1" ht="15" x14ac:dyDescent="0.25">
      <c r="A180" s="10" t="s">
        <v>197</v>
      </c>
      <c r="B180" s="103">
        <v>45924</v>
      </c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>
        <v>31.25</v>
      </c>
      <c r="CN180" s="102">
        <v>31.55</v>
      </c>
      <c r="CO180" s="102">
        <v>32.39</v>
      </c>
      <c r="CP180" s="102">
        <v>31.8</v>
      </c>
      <c r="CQ180" s="102">
        <v>32.19</v>
      </c>
      <c r="CR180" s="102">
        <v>31.69</v>
      </c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/>
      <c r="DR180" s="102">
        <v>31.29</v>
      </c>
      <c r="DS180" s="102">
        <v>29.21</v>
      </c>
      <c r="DT180" s="102"/>
    </row>
    <row r="181" spans="1:126" s="41" customFormat="1" ht="15" x14ac:dyDescent="0.25">
      <c r="A181" s="10" t="s">
        <v>180</v>
      </c>
      <c r="B181" s="103">
        <v>45923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  <c r="CM181" s="102">
        <v>31.73</v>
      </c>
      <c r="CN181" s="102">
        <v>32.049999999999997</v>
      </c>
      <c r="CO181" s="102">
        <v>32.159999999999997</v>
      </c>
      <c r="CP181" s="102">
        <v>32.61</v>
      </c>
      <c r="CQ181" s="102">
        <v>32.549999999999997</v>
      </c>
      <c r="CR181" s="102">
        <v>32.01</v>
      </c>
      <c r="CS181" s="102"/>
      <c r="CT181" s="102"/>
      <c r="CU181" s="102"/>
      <c r="CV181" s="102"/>
      <c r="CW181" s="102"/>
      <c r="CX181" s="102"/>
      <c r="CY181" s="102"/>
      <c r="CZ181" s="102"/>
      <c r="DA181" s="102"/>
      <c r="DB181" s="102"/>
      <c r="DC181" s="102"/>
      <c r="DD181" s="102"/>
      <c r="DE181" s="102"/>
      <c r="DF181" s="102"/>
      <c r="DG181" s="102"/>
      <c r="DH181" s="102"/>
      <c r="DI181" s="102"/>
      <c r="DJ181" s="102"/>
      <c r="DK181" s="102"/>
      <c r="DL181" s="102"/>
      <c r="DM181" s="102"/>
      <c r="DN181" s="102"/>
      <c r="DO181" s="102"/>
      <c r="DP181" s="102"/>
      <c r="DQ181" s="102"/>
      <c r="DR181" s="102">
        <v>31.28</v>
      </c>
      <c r="DS181" s="102">
        <v>28.77</v>
      </c>
      <c r="DT181" s="102"/>
      <c r="DV181" s="42"/>
    </row>
    <row r="182" spans="1:126" s="41" customFormat="1" ht="15" x14ac:dyDescent="0.25">
      <c r="A182" s="10" t="s">
        <v>198</v>
      </c>
      <c r="B182" s="103">
        <v>45922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  <c r="CM182" s="102">
        <v>31.09</v>
      </c>
      <c r="CN182" s="102">
        <v>31.63</v>
      </c>
      <c r="CO182" s="102">
        <v>32.08</v>
      </c>
      <c r="CP182" s="102">
        <v>32.049999999999997</v>
      </c>
      <c r="CQ182" s="102">
        <v>32.5</v>
      </c>
      <c r="CR182" s="102">
        <v>31.98</v>
      </c>
      <c r="CS182" s="102"/>
      <c r="CT182" s="102"/>
      <c r="CU182" s="102"/>
      <c r="CV182" s="102"/>
      <c r="CW182" s="102"/>
      <c r="CX182" s="102"/>
      <c r="CY182" s="102"/>
      <c r="CZ182" s="102"/>
      <c r="DA182" s="102"/>
      <c r="DB182" s="102"/>
      <c r="DC182" s="102"/>
      <c r="DD182" s="102"/>
      <c r="DE182" s="102"/>
      <c r="DF182" s="102"/>
      <c r="DG182" s="102"/>
      <c r="DH182" s="102"/>
      <c r="DI182" s="102"/>
      <c r="DJ182" s="102"/>
      <c r="DK182" s="102"/>
      <c r="DL182" s="102"/>
      <c r="DM182" s="102"/>
      <c r="DN182" s="102"/>
      <c r="DO182" s="102"/>
      <c r="DP182" s="102"/>
      <c r="DQ182" s="102"/>
      <c r="DR182" s="102">
        <v>31.03</v>
      </c>
      <c r="DS182" s="102">
        <v>28.63</v>
      </c>
      <c r="DT182" s="102"/>
    </row>
    <row r="183" spans="1:126" s="41" customFormat="1" ht="15" x14ac:dyDescent="0.25">
      <c r="A183" s="10" t="s">
        <v>195</v>
      </c>
      <c r="B183" s="103">
        <v>45919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  <c r="CM183" s="102">
        <v>31.43</v>
      </c>
      <c r="CN183" s="102">
        <v>32.03</v>
      </c>
      <c r="CO183" s="102">
        <v>32.479999999999997</v>
      </c>
      <c r="CP183" s="102">
        <v>32.56</v>
      </c>
      <c r="CQ183" s="102">
        <v>32.57</v>
      </c>
      <c r="CR183" s="102">
        <v>32.04</v>
      </c>
      <c r="CS183" s="102"/>
      <c r="CT183" s="102"/>
      <c r="CU183" s="102"/>
      <c r="CV183" s="102"/>
      <c r="CW183" s="102"/>
      <c r="CX183" s="102"/>
      <c r="CY183" s="102"/>
      <c r="CZ183" s="102"/>
      <c r="DA183" s="102"/>
      <c r="DB183" s="102"/>
      <c r="DC183" s="102"/>
      <c r="DD183" s="102"/>
      <c r="DE183" s="102"/>
      <c r="DF183" s="102"/>
      <c r="DG183" s="102"/>
      <c r="DH183" s="102"/>
      <c r="DI183" s="102"/>
      <c r="DJ183" s="102"/>
      <c r="DK183" s="102"/>
      <c r="DL183" s="102"/>
      <c r="DM183" s="102"/>
      <c r="DN183" s="102"/>
      <c r="DO183" s="102"/>
      <c r="DP183" s="102"/>
      <c r="DQ183" s="102"/>
      <c r="DR183" s="102">
        <v>31.33</v>
      </c>
      <c r="DS183" s="102">
        <v>28.82</v>
      </c>
      <c r="DT183" s="102"/>
    </row>
    <row r="184" spans="1:126" s="41" customFormat="1" ht="15" x14ac:dyDescent="0.25">
      <c r="A184" s="10" t="s">
        <v>196</v>
      </c>
      <c r="B184" s="103">
        <v>45918</v>
      </c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  <c r="CM184" s="102">
        <v>32.200000000000003</v>
      </c>
      <c r="CN184" s="102">
        <v>32.700000000000003</v>
      </c>
      <c r="CO184" s="102">
        <v>33.68</v>
      </c>
      <c r="CP184" s="102">
        <v>32.89</v>
      </c>
      <c r="CQ184" s="102">
        <v>32.89</v>
      </c>
      <c r="CR184" s="102">
        <v>32.340000000000003</v>
      </c>
      <c r="CS184" s="102"/>
      <c r="CT184" s="102"/>
      <c r="CU184" s="102"/>
      <c r="CV184" s="102"/>
      <c r="CW184" s="102"/>
      <c r="CX184" s="102"/>
      <c r="CY184" s="102"/>
      <c r="CZ184" s="102"/>
      <c r="DA184" s="102"/>
      <c r="DB184" s="102"/>
      <c r="DC184" s="102"/>
      <c r="DD184" s="102"/>
      <c r="DE184" s="102"/>
      <c r="DF184" s="102"/>
      <c r="DG184" s="102"/>
      <c r="DH184" s="102"/>
      <c r="DI184" s="102"/>
      <c r="DJ184" s="102"/>
      <c r="DK184" s="102"/>
      <c r="DL184" s="102"/>
      <c r="DM184" s="102"/>
      <c r="DN184" s="102"/>
      <c r="DO184" s="102"/>
      <c r="DP184" s="102"/>
      <c r="DQ184" s="102"/>
      <c r="DR184" s="102">
        <v>31.73</v>
      </c>
      <c r="DS184" s="102">
        <v>29.04</v>
      </c>
      <c r="DT184" s="102"/>
    </row>
    <row r="185" spans="1:126" s="41" customFormat="1" ht="15" x14ac:dyDescent="0.25">
      <c r="A185" s="10" t="s">
        <v>197</v>
      </c>
      <c r="B185" s="103">
        <v>45917</v>
      </c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>
        <v>31.83</v>
      </c>
      <c r="CN185" s="102">
        <v>32.200000000000003</v>
      </c>
      <c r="CO185" s="102">
        <v>33.340000000000003</v>
      </c>
      <c r="CP185" s="102">
        <v>32.22</v>
      </c>
      <c r="CQ185" s="102">
        <v>33.700000000000003</v>
      </c>
      <c r="CR185" s="102">
        <v>31.7</v>
      </c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102"/>
      <c r="DF185" s="102"/>
      <c r="DG185" s="102"/>
      <c r="DH185" s="102"/>
      <c r="DI185" s="102"/>
      <c r="DJ185" s="102"/>
      <c r="DK185" s="102"/>
      <c r="DL185" s="102"/>
      <c r="DM185" s="102"/>
      <c r="DN185" s="102"/>
      <c r="DO185" s="102"/>
      <c r="DP185" s="102"/>
      <c r="DQ185" s="102"/>
      <c r="DR185" s="102">
        <v>31.48</v>
      </c>
      <c r="DS185" s="102">
        <v>28.81</v>
      </c>
      <c r="DT185" s="102"/>
    </row>
    <row r="186" spans="1:126" s="41" customFormat="1" ht="15" x14ac:dyDescent="0.25">
      <c r="A186" s="10" t="s">
        <v>180</v>
      </c>
      <c r="B186" s="103">
        <v>45916</v>
      </c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>
        <v>31.61</v>
      </c>
      <c r="CN186" s="102">
        <v>32.200000000000003</v>
      </c>
      <c r="CO186" s="102">
        <v>33.090000000000003</v>
      </c>
      <c r="CP186" s="102">
        <v>32.79</v>
      </c>
      <c r="CQ186" s="102">
        <v>32.69</v>
      </c>
      <c r="CR186" s="102">
        <v>32.22</v>
      </c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102"/>
      <c r="DF186" s="102"/>
      <c r="DG186" s="102"/>
      <c r="DH186" s="102"/>
      <c r="DI186" s="102"/>
      <c r="DJ186" s="102"/>
      <c r="DK186" s="102"/>
      <c r="DL186" s="102"/>
      <c r="DM186" s="102"/>
      <c r="DN186" s="102"/>
      <c r="DO186" s="102"/>
      <c r="DP186" s="102"/>
      <c r="DQ186" s="102"/>
      <c r="DR186" s="102">
        <v>31.38</v>
      </c>
      <c r="DS186" s="102">
        <v>29.1</v>
      </c>
      <c r="DT186" s="102"/>
    </row>
    <row r="187" spans="1:126" s="41" customFormat="1" ht="15" x14ac:dyDescent="0.25">
      <c r="A187" s="10" t="s">
        <v>198</v>
      </c>
      <c r="B187" s="103">
        <v>45915</v>
      </c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>
        <v>31.54</v>
      </c>
      <c r="CN187" s="102">
        <v>31.98</v>
      </c>
      <c r="CO187" s="102">
        <v>32.869999999999997</v>
      </c>
      <c r="CP187" s="102">
        <v>32.409999999999997</v>
      </c>
      <c r="CQ187" s="102">
        <v>32.42</v>
      </c>
      <c r="CR187" s="102">
        <v>31.89</v>
      </c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102"/>
      <c r="DF187" s="102"/>
      <c r="DG187" s="102"/>
      <c r="DH187" s="102"/>
      <c r="DI187" s="102"/>
      <c r="DJ187" s="102"/>
      <c r="DK187" s="102"/>
      <c r="DL187" s="102"/>
      <c r="DM187" s="102"/>
      <c r="DN187" s="102"/>
      <c r="DO187" s="102"/>
      <c r="DP187" s="102"/>
      <c r="DQ187" s="102"/>
      <c r="DR187" s="102">
        <v>31.08</v>
      </c>
      <c r="DS187" s="102">
        <v>28.58</v>
      </c>
      <c r="DT187" s="102"/>
    </row>
    <row r="188" spans="1:126" s="41" customFormat="1" ht="15" x14ac:dyDescent="0.25">
      <c r="A188" s="10" t="s">
        <v>195</v>
      </c>
      <c r="B188" s="103">
        <v>45912</v>
      </c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>
        <v>32.03</v>
      </c>
      <c r="CN188" s="102">
        <v>32.4</v>
      </c>
      <c r="CO188" s="102">
        <v>33.54</v>
      </c>
      <c r="CP188" s="102">
        <v>33.22</v>
      </c>
      <c r="CQ188" s="102">
        <v>32.869999999999997</v>
      </c>
      <c r="CR188" s="102">
        <v>32.32</v>
      </c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102"/>
      <c r="DF188" s="102"/>
      <c r="DG188" s="102"/>
      <c r="DH188" s="102"/>
      <c r="DI188" s="102"/>
      <c r="DJ188" s="102"/>
      <c r="DK188" s="102"/>
      <c r="DL188" s="102"/>
      <c r="DM188" s="102"/>
      <c r="DN188" s="102"/>
      <c r="DO188" s="102"/>
      <c r="DP188" s="102"/>
      <c r="DQ188" s="102"/>
      <c r="DR188" s="102">
        <v>31.48</v>
      </c>
      <c r="DS188" s="102">
        <v>28.75</v>
      </c>
      <c r="DT188" s="102"/>
    </row>
    <row r="189" spans="1:126" s="41" customFormat="1" ht="15" x14ac:dyDescent="0.25">
      <c r="A189" s="10" t="s">
        <v>196</v>
      </c>
      <c r="B189" s="103">
        <v>45911</v>
      </c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  <c r="CM189" s="102">
        <v>31.59</v>
      </c>
      <c r="CN189" s="102">
        <v>32.6</v>
      </c>
      <c r="CO189" s="102">
        <v>33.880000000000003</v>
      </c>
      <c r="CP189" s="102">
        <v>32.18</v>
      </c>
      <c r="CQ189" s="102">
        <v>32.19</v>
      </c>
      <c r="CR189" s="102">
        <v>31.66</v>
      </c>
      <c r="CS189" s="102"/>
      <c r="CT189" s="102"/>
      <c r="CU189" s="102"/>
      <c r="CV189" s="102"/>
      <c r="CW189" s="102"/>
      <c r="CX189" s="102"/>
      <c r="CY189" s="102"/>
      <c r="CZ189" s="102"/>
      <c r="DA189" s="102"/>
      <c r="DB189" s="102"/>
      <c r="DC189" s="102"/>
      <c r="DD189" s="102"/>
      <c r="DE189" s="102"/>
      <c r="DF189" s="102"/>
      <c r="DG189" s="102"/>
      <c r="DH189" s="102"/>
      <c r="DI189" s="102"/>
      <c r="DJ189" s="102"/>
      <c r="DK189" s="102"/>
      <c r="DL189" s="102"/>
      <c r="DM189" s="102"/>
      <c r="DN189" s="102"/>
      <c r="DO189" s="102"/>
      <c r="DP189" s="102"/>
      <c r="DQ189" s="102"/>
      <c r="DR189" s="102">
        <v>31.15</v>
      </c>
      <c r="DS189" s="102">
        <v>28.56</v>
      </c>
      <c r="DT189" s="102"/>
    </row>
    <row r="190" spans="1:126" s="41" customFormat="1" ht="15" x14ac:dyDescent="0.25">
      <c r="A190" s="10" t="s">
        <v>197</v>
      </c>
      <c r="B190" s="103">
        <v>45910</v>
      </c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  <c r="CM190" s="102">
        <v>32.43</v>
      </c>
      <c r="CN190" s="102">
        <v>32.869999999999997</v>
      </c>
      <c r="CO190" s="102">
        <v>33.520000000000003</v>
      </c>
      <c r="CP190" s="102">
        <v>33.17</v>
      </c>
      <c r="CQ190" s="102">
        <v>33.15</v>
      </c>
      <c r="CR190" s="102">
        <v>32.590000000000003</v>
      </c>
      <c r="CS190" s="102"/>
      <c r="CT190" s="102"/>
      <c r="CU190" s="102"/>
      <c r="CV190" s="102"/>
      <c r="CW190" s="102"/>
      <c r="CX190" s="102"/>
      <c r="CY190" s="102"/>
      <c r="CZ190" s="102"/>
      <c r="DA190" s="102"/>
      <c r="DB190" s="102"/>
      <c r="DC190" s="102"/>
      <c r="DD190" s="102"/>
      <c r="DE190" s="102"/>
      <c r="DF190" s="102"/>
      <c r="DG190" s="102"/>
      <c r="DH190" s="102"/>
      <c r="DI190" s="102"/>
      <c r="DJ190" s="102"/>
      <c r="DK190" s="102"/>
      <c r="DL190" s="102"/>
      <c r="DM190" s="102"/>
      <c r="DN190" s="102"/>
      <c r="DO190" s="102"/>
      <c r="DP190" s="102"/>
      <c r="DQ190" s="102"/>
      <c r="DR190" s="102">
        <v>31.58</v>
      </c>
      <c r="DS190" s="102">
        <v>28.81</v>
      </c>
      <c r="DT190" s="102"/>
    </row>
    <row r="191" spans="1:126" s="41" customFormat="1" ht="15" x14ac:dyDescent="0.25">
      <c r="A191" s="10" t="s">
        <v>180</v>
      </c>
      <c r="B191" s="103">
        <v>45909</v>
      </c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  <c r="CM191" s="102">
        <v>32.28</v>
      </c>
      <c r="CN191" s="102">
        <v>32.75</v>
      </c>
      <c r="CO191" s="102">
        <v>33.369999999999997</v>
      </c>
      <c r="CP191" s="102">
        <v>33.76</v>
      </c>
      <c r="CQ191" s="102">
        <v>33.1</v>
      </c>
      <c r="CR191" s="102">
        <v>32.630000000000003</v>
      </c>
      <c r="CS191" s="102"/>
      <c r="CT191" s="102"/>
      <c r="CU191" s="102"/>
      <c r="CV191" s="102"/>
      <c r="CW191" s="102"/>
      <c r="CX191" s="102"/>
      <c r="CY191" s="102"/>
      <c r="CZ191" s="102"/>
      <c r="DA191" s="102"/>
      <c r="DB191" s="102"/>
      <c r="DC191" s="102"/>
      <c r="DD191" s="102"/>
      <c r="DE191" s="102"/>
      <c r="DF191" s="102"/>
      <c r="DG191" s="102"/>
      <c r="DH191" s="102"/>
      <c r="DI191" s="102"/>
      <c r="DJ191" s="102"/>
      <c r="DK191" s="102"/>
      <c r="DL191" s="102"/>
      <c r="DM191" s="102"/>
      <c r="DN191" s="102"/>
      <c r="DO191" s="102"/>
      <c r="DP191" s="102"/>
      <c r="DQ191" s="102"/>
      <c r="DR191" s="102">
        <v>31.63</v>
      </c>
      <c r="DS191" s="102">
        <v>28.67</v>
      </c>
      <c r="DT191" s="102"/>
    </row>
    <row r="192" spans="1:126" s="41" customFormat="1" ht="15" x14ac:dyDescent="0.25">
      <c r="A192" s="10" t="s">
        <v>198</v>
      </c>
      <c r="B192" s="103">
        <v>45908</v>
      </c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  <c r="CM192" s="102">
        <v>32.28</v>
      </c>
      <c r="CN192" s="102">
        <v>32.75</v>
      </c>
      <c r="CO192" s="102">
        <v>33.229999999999997</v>
      </c>
      <c r="CP192" s="102">
        <v>33.32</v>
      </c>
      <c r="CQ192" s="102">
        <v>33.31</v>
      </c>
      <c r="CR192" s="102">
        <v>32.729999999999997</v>
      </c>
      <c r="CS192" s="102"/>
      <c r="CT192" s="102"/>
      <c r="CU192" s="102"/>
      <c r="CV192" s="102"/>
      <c r="CW192" s="102"/>
      <c r="CX192" s="102"/>
      <c r="CY192" s="102"/>
      <c r="CZ192" s="102"/>
      <c r="DA192" s="102"/>
      <c r="DB192" s="102"/>
      <c r="DC192" s="102"/>
      <c r="DD192" s="102"/>
      <c r="DE192" s="102"/>
      <c r="DF192" s="102"/>
      <c r="DG192" s="102"/>
      <c r="DH192" s="102"/>
      <c r="DI192" s="102"/>
      <c r="DJ192" s="102"/>
      <c r="DK192" s="102"/>
      <c r="DL192" s="102"/>
      <c r="DM192" s="102"/>
      <c r="DN192" s="102"/>
      <c r="DO192" s="102"/>
      <c r="DP192" s="102"/>
      <c r="DQ192" s="102"/>
      <c r="DR192" s="102">
        <v>31.53</v>
      </c>
      <c r="DS192" s="102">
        <v>28.76</v>
      </c>
      <c r="DT192" s="102"/>
    </row>
    <row r="193" spans="1:126" s="41" customFormat="1" ht="15" x14ac:dyDescent="0.25">
      <c r="A193" s="10" t="s">
        <v>195</v>
      </c>
      <c r="B193" s="103">
        <v>45905</v>
      </c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  <c r="CM193" s="102">
        <v>31.08</v>
      </c>
      <c r="CN193" s="102">
        <v>32</v>
      </c>
      <c r="CO193" s="102">
        <v>32.86</v>
      </c>
      <c r="CP193" s="102">
        <v>32.68</v>
      </c>
      <c r="CQ193" s="102">
        <v>32.67</v>
      </c>
      <c r="CR193" s="102">
        <v>32.130000000000003</v>
      </c>
      <c r="CS193" s="102"/>
      <c r="CT193" s="102"/>
      <c r="CU193" s="102"/>
      <c r="CV193" s="102"/>
      <c r="CW193" s="102"/>
      <c r="CX193" s="102"/>
      <c r="CY193" s="102"/>
      <c r="CZ193" s="102"/>
      <c r="DA193" s="102"/>
      <c r="DB193" s="102"/>
      <c r="DC193" s="102"/>
      <c r="DD193" s="102"/>
      <c r="DE193" s="102"/>
      <c r="DF193" s="102"/>
      <c r="DG193" s="102"/>
      <c r="DH193" s="102"/>
      <c r="DI193" s="102"/>
      <c r="DJ193" s="102"/>
      <c r="DK193" s="102"/>
      <c r="DL193" s="102"/>
      <c r="DM193" s="102"/>
      <c r="DN193" s="102"/>
      <c r="DO193" s="102"/>
      <c r="DP193" s="102"/>
      <c r="DQ193" s="102"/>
      <c r="DR193" s="102">
        <v>31.13</v>
      </c>
      <c r="DS193" s="102">
        <v>28.25</v>
      </c>
      <c r="DT193" s="102"/>
      <c r="DV193" s="42"/>
    </row>
    <row r="194" spans="1:126" s="41" customFormat="1" ht="15" x14ac:dyDescent="0.25">
      <c r="A194" s="10" t="s">
        <v>196</v>
      </c>
      <c r="B194" s="103">
        <v>45904</v>
      </c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  <c r="CM194" s="102">
        <v>31.68</v>
      </c>
      <c r="CN194" s="102">
        <v>32.299999999999997</v>
      </c>
      <c r="CO194" s="102">
        <v>33.130000000000003</v>
      </c>
      <c r="CP194" s="102">
        <v>32.83</v>
      </c>
      <c r="CQ194" s="102">
        <v>32.770000000000003</v>
      </c>
      <c r="CR194" s="102">
        <v>32.200000000000003</v>
      </c>
      <c r="CS194" s="102"/>
      <c r="CT194" s="102"/>
      <c r="CU194" s="102"/>
      <c r="CV194" s="102"/>
      <c r="CW194" s="102"/>
      <c r="CX194" s="102"/>
      <c r="CY194" s="102"/>
      <c r="CZ194" s="102"/>
      <c r="DA194" s="102"/>
      <c r="DB194" s="102"/>
      <c r="DC194" s="102"/>
      <c r="DD194" s="102"/>
      <c r="DE194" s="102"/>
      <c r="DF194" s="102"/>
      <c r="DG194" s="102"/>
      <c r="DH194" s="102"/>
      <c r="DI194" s="102"/>
      <c r="DJ194" s="102"/>
      <c r="DK194" s="102"/>
      <c r="DL194" s="102"/>
      <c r="DM194" s="102"/>
      <c r="DN194" s="102"/>
      <c r="DO194" s="102"/>
      <c r="DP194" s="102"/>
      <c r="DQ194" s="102"/>
      <c r="DR194" s="102">
        <v>31.43</v>
      </c>
      <c r="DS194" s="102">
        <v>28.35</v>
      </c>
      <c r="DT194" s="102"/>
      <c r="DV194" s="42"/>
    </row>
    <row r="195" spans="1:126" s="41" customFormat="1" ht="15" x14ac:dyDescent="0.25">
      <c r="A195" s="10" t="s">
        <v>197</v>
      </c>
      <c r="B195" s="103">
        <v>45903</v>
      </c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  <c r="CM195" s="102">
        <v>31.28</v>
      </c>
      <c r="CN195" s="102">
        <v>31.95</v>
      </c>
      <c r="CO195" s="102">
        <v>32.83</v>
      </c>
      <c r="CP195" s="102">
        <v>32.369999999999997</v>
      </c>
      <c r="CQ195" s="102">
        <v>32.31</v>
      </c>
      <c r="CR195" s="102">
        <v>31.76</v>
      </c>
      <c r="CS195" s="102"/>
      <c r="CT195" s="102"/>
      <c r="CU195" s="102"/>
      <c r="CV195" s="102"/>
      <c r="CW195" s="102"/>
      <c r="CX195" s="102"/>
      <c r="CY195" s="102"/>
      <c r="CZ195" s="102"/>
      <c r="DA195" s="102"/>
      <c r="DB195" s="102"/>
      <c r="DC195" s="102"/>
      <c r="DD195" s="102"/>
      <c r="DE195" s="102"/>
      <c r="DF195" s="102"/>
      <c r="DG195" s="102"/>
      <c r="DH195" s="102"/>
      <c r="DI195" s="102"/>
      <c r="DJ195" s="102"/>
      <c r="DK195" s="102"/>
      <c r="DL195" s="102"/>
      <c r="DM195" s="102"/>
      <c r="DN195" s="102"/>
      <c r="DO195" s="102"/>
      <c r="DP195" s="102"/>
      <c r="DQ195" s="102"/>
      <c r="DR195" s="102">
        <v>31.03</v>
      </c>
      <c r="DS195" s="102">
        <v>28.47</v>
      </c>
      <c r="DT195" s="102"/>
    </row>
    <row r="196" spans="1:126" s="41" customFormat="1" ht="15" x14ac:dyDescent="0.25">
      <c r="A196" s="10" t="s">
        <v>180</v>
      </c>
      <c r="B196" s="103">
        <v>45902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  <c r="CM196" s="102">
        <v>31.08</v>
      </c>
      <c r="CN196" s="102">
        <v>31.9</v>
      </c>
      <c r="CO196" s="102">
        <v>32.42</v>
      </c>
      <c r="CP196" s="102">
        <v>32.67</v>
      </c>
      <c r="CQ196" s="102">
        <v>32.65</v>
      </c>
      <c r="CR196" s="102">
        <v>32.11</v>
      </c>
      <c r="CS196" s="102"/>
      <c r="CT196" s="102"/>
      <c r="CU196" s="102"/>
      <c r="CV196" s="102"/>
      <c r="CW196" s="102"/>
      <c r="CX196" s="102"/>
      <c r="CY196" s="102"/>
      <c r="CZ196" s="102"/>
      <c r="DA196" s="102"/>
      <c r="DB196" s="102"/>
      <c r="DC196" s="102"/>
      <c r="DD196" s="102"/>
      <c r="DE196" s="102"/>
      <c r="DF196" s="102"/>
      <c r="DG196" s="102"/>
      <c r="DH196" s="102"/>
      <c r="DI196" s="102"/>
      <c r="DJ196" s="102"/>
      <c r="DK196" s="102"/>
      <c r="DL196" s="102"/>
      <c r="DM196" s="102"/>
      <c r="DN196" s="102"/>
      <c r="DO196" s="102"/>
      <c r="DP196" s="102"/>
      <c r="DQ196" s="102"/>
      <c r="DR196" s="102">
        <v>30.98</v>
      </c>
      <c r="DS196" s="102">
        <v>28.29</v>
      </c>
      <c r="DT196" s="102"/>
    </row>
    <row r="197" spans="1:126" s="41" customFormat="1" ht="15" x14ac:dyDescent="0.25">
      <c r="A197" s="10" t="s">
        <v>198</v>
      </c>
      <c r="B197" s="103">
        <v>45901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>
        <v>31.33</v>
      </c>
      <c r="CN197" s="102">
        <v>32</v>
      </c>
      <c r="CO197" s="102">
        <v>32.97</v>
      </c>
      <c r="CP197" s="102">
        <v>32.67</v>
      </c>
      <c r="CQ197" s="102">
        <v>32.64</v>
      </c>
      <c r="CR197" s="102">
        <v>32.090000000000003</v>
      </c>
      <c r="CS197" s="102"/>
      <c r="CT197" s="102"/>
      <c r="CU197" s="102"/>
      <c r="CV197" s="102"/>
      <c r="CW197" s="102"/>
      <c r="CX197" s="102"/>
      <c r="CY197" s="102"/>
      <c r="CZ197" s="102"/>
      <c r="DA197" s="102"/>
      <c r="DB197" s="102"/>
      <c r="DC197" s="102"/>
      <c r="DD197" s="102"/>
      <c r="DE197" s="102"/>
      <c r="DF197" s="102"/>
      <c r="DG197" s="102"/>
      <c r="DH197" s="102"/>
      <c r="DI197" s="102"/>
      <c r="DJ197" s="102"/>
      <c r="DK197" s="102"/>
      <c r="DL197" s="102"/>
      <c r="DM197" s="102"/>
      <c r="DN197" s="102"/>
      <c r="DO197" s="102"/>
      <c r="DP197" s="102"/>
      <c r="DQ197" s="102"/>
      <c r="DR197" s="102">
        <v>31.08</v>
      </c>
      <c r="DS197" s="102">
        <v>28.33</v>
      </c>
      <c r="DT197" s="102"/>
      <c r="DV197" s="43"/>
    </row>
    <row r="198" spans="1:126" s="41" customFormat="1" ht="15" x14ac:dyDescent="0.25">
      <c r="A198" s="10" t="s">
        <v>195</v>
      </c>
      <c r="B198" s="103">
        <v>45898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>
        <v>30.88</v>
      </c>
      <c r="CM198" s="102">
        <v>30.84</v>
      </c>
      <c r="CN198" s="102">
        <v>31.54</v>
      </c>
      <c r="CO198" s="102">
        <v>32.06</v>
      </c>
      <c r="CP198" s="102">
        <v>32.15</v>
      </c>
      <c r="CQ198" s="102">
        <v>32.299999999999997</v>
      </c>
      <c r="CR198" s="102"/>
      <c r="CS198" s="102"/>
      <c r="CT198" s="102"/>
      <c r="CU198" s="102"/>
      <c r="CV198" s="102"/>
      <c r="CW198" s="102"/>
      <c r="CX198" s="102"/>
      <c r="CY198" s="102"/>
      <c r="CZ198" s="102"/>
      <c r="DA198" s="102"/>
      <c r="DB198" s="102"/>
      <c r="DC198" s="102"/>
      <c r="DD198" s="102"/>
      <c r="DE198" s="102"/>
      <c r="DF198" s="102"/>
      <c r="DG198" s="102"/>
      <c r="DH198" s="102"/>
      <c r="DI198" s="102"/>
      <c r="DJ198" s="102"/>
      <c r="DK198" s="102"/>
      <c r="DL198" s="102"/>
      <c r="DM198" s="102"/>
      <c r="DN198" s="102"/>
      <c r="DO198" s="102"/>
      <c r="DP198" s="102"/>
      <c r="DQ198" s="102"/>
      <c r="DR198" s="102">
        <v>30.7</v>
      </c>
      <c r="DS198" s="102">
        <v>28.06</v>
      </c>
      <c r="DT198" s="102"/>
    </row>
    <row r="199" spans="1:126" s="41" customFormat="1" ht="15" x14ac:dyDescent="0.25">
      <c r="A199" s="10" t="s">
        <v>196</v>
      </c>
      <c r="B199" s="103">
        <v>45897</v>
      </c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>
        <v>30.7</v>
      </c>
      <c r="CM199" s="102">
        <v>31.03</v>
      </c>
      <c r="CN199" s="102">
        <v>31.68</v>
      </c>
      <c r="CO199" s="102">
        <v>32.22</v>
      </c>
      <c r="CP199" s="102">
        <v>32</v>
      </c>
      <c r="CQ199" s="102">
        <v>32.450000000000003</v>
      </c>
      <c r="CR199" s="102"/>
      <c r="CS199" s="102"/>
      <c r="CT199" s="102"/>
      <c r="CU199" s="102"/>
      <c r="CV199" s="102"/>
      <c r="CW199" s="102"/>
      <c r="CX199" s="102"/>
      <c r="CY199" s="102"/>
      <c r="CZ199" s="102"/>
      <c r="DA199" s="102"/>
      <c r="DB199" s="102"/>
      <c r="DC199" s="102"/>
      <c r="DD199" s="102"/>
      <c r="DE199" s="102"/>
      <c r="DF199" s="102"/>
      <c r="DG199" s="102"/>
      <c r="DH199" s="102"/>
      <c r="DI199" s="102"/>
      <c r="DJ199" s="102"/>
      <c r="DK199" s="102"/>
      <c r="DL199" s="102"/>
      <c r="DM199" s="102"/>
      <c r="DN199" s="102"/>
      <c r="DO199" s="102"/>
      <c r="DP199" s="102"/>
      <c r="DQ199" s="102"/>
      <c r="DR199" s="102">
        <v>30.5</v>
      </c>
      <c r="DS199" s="102">
        <v>28.65</v>
      </c>
      <c r="DT199" s="102"/>
    </row>
    <row r="200" spans="1:126" s="41" customFormat="1" ht="15" x14ac:dyDescent="0.25">
      <c r="A200" s="10" t="s">
        <v>197</v>
      </c>
      <c r="B200" s="103">
        <v>45896</v>
      </c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>
        <v>31.8</v>
      </c>
      <c r="CM200" s="102">
        <v>31.8</v>
      </c>
      <c r="CN200" s="102">
        <v>32.33</v>
      </c>
      <c r="CO200" s="102">
        <v>32.799999999999997</v>
      </c>
      <c r="CP200" s="102">
        <v>32.96</v>
      </c>
      <c r="CQ200" s="102">
        <v>33</v>
      </c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2"/>
      <c r="DJ200" s="102"/>
      <c r="DK200" s="102"/>
      <c r="DL200" s="102"/>
      <c r="DM200" s="102"/>
      <c r="DN200" s="102"/>
      <c r="DO200" s="102"/>
      <c r="DP200" s="102"/>
      <c r="DQ200" s="102"/>
      <c r="DR200" s="102">
        <v>31.13</v>
      </c>
      <c r="DS200" s="102">
        <v>28.39</v>
      </c>
      <c r="DT200" s="102"/>
    </row>
    <row r="201" spans="1:126" s="41" customFormat="1" ht="15" x14ac:dyDescent="0.25">
      <c r="A201" s="10" t="s">
        <v>180</v>
      </c>
      <c r="B201" s="103">
        <v>45895</v>
      </c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>
        <v>32.729999999999997</v>
      </c>
      <c r="CM201" s="102">
        <v>33.119999999999997</v>
      </c>
      <c r="CN201" s="102">
        <v>33.619999999999997</v>
      </c>
      <c r="CO201" s="102">
        <v>34.06</v>
      </c>
      <c r="CP201" s="102">
        <v>33.729999999999997</v>
      </c>
      <c r="CQ201" s="102">
        <v>33.76</v>
      </c>
      <c r="CR201" s="102"/>
      <c r="CS201" s="102"/>
      <c r="CT201" s="102"/>
      <c r="CU201" s="102"/>
      <c r="CV201" s="102"/>
      <c r="CW201" s="102"/>
      <c r="CX201" s="102"/>
      <c r="CY201" s="102"/>
      <c r="CZ201" s="102"/>
      <c r="DA201" s="102"/>
      <c r="DB201" s="102"/>
      <c r="DC201" s="102"/>
      <c r="DD201" s="102"/>
      <c r="DE201" s="102"/>
      <c r="DF201" s="102"/>
      <c r="DG201" s="102"/>
      <c r="DH201" s="102"/>
      <c r="DI201" s="102"/>
      <c r="DJ201" s="102"/>
      <c r="DK201" s="102"/>
      <c r="DL201" s="102"/>
      <c r="DM201" s="102"/>
      <c r="DN201" s="102"/>
      <c r="DO201" s="102"/>
      <c r="DP201" s="102"/>
      <c r="DQ201" s="102"/>
      <c r="DR201" s="102">
        <v>32.28</v>
      </c>
      <c r="DS201" s="102">
        <v>28.69</v>
      </c>
      <c r="DT201" s="102"/>
      <c r="DV201" s="42"/>
    </row>
    <row r="202" spans="1:126" s="41" customFormat="1" ht="15" x14ac:dyDescent="0.25">
      <c r="A202" s="10" t="s">
        <v>198</v>
      </c>
      <c r="B202" s="103">
        <v>45894</v>
      </c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>
        <v>33.130000000000003</v>
      </c>
      <c r="CM202" s="102">
        <v>33</v>
      </c>
      <c r="CN202" s="102">
        <v>33.67</v>
      </c>
      <c r="CO202" s="102">
        <v>34.14</v>
      </c>
      <c r="CP202" s="102">
        <v>34.19</v>
      </c>
      <c r="CQ202" s="102">
        <v>34.25</v>
      </c>
      <c r="CR202" s="102"/>
      <c r="CS202" s="102"/>
      <c r="CT202" s="102"/>
      <c r="CU202" s="102"/>
      <c r="CV202" s="102"/>
      <c r="CW202" s="102"/>
      <c r="CX202" s="102"/>
      <c r="CY202" s="102"/>
      <c r="CZ202" s="102"/>
      <c r="DA202" s="102"/>
      <c r="DB202" s="102"/>
      <c r="DC202" s="102"/>
      <c r="DD202" s="102"/>
      <c r="DE202" s="102"/>
      <c r="DF202" s="102"/>
      <c r="DG202" s="102"/>
      <c r="DH202" s="102"/>
      <c r="DI202" s="102"/>
      <c r="DJ202" s="102"/>
      <c r="DK202" s="102"/>
      <c r="DL202" s="102"/>
      <c r="DM202" s="102"/>
      <c r="DN202" s="102"/>
      <c r="DO202" s="102"/>
      <c r="DP202" s="102"/>
      <c r="DQ202" s="102"/>
      <c r="DR202" s="102">
        <v>32.25</v>
      </c>
      <c r="DS202" s="102">
        <v>28.91</v>
      </c>
      <c r="DT202" s="102"/>
    </row>
    <row r="203" spans="1:126" s="41" customFormat="1" ht="15" x14ac:dyDescent="0.25">
      <c r="A203" s="10" t="s">
        <v>195</v>
      </c>
      <c r="B203" s="103">
        <v>45891</v>
      </c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>
        <v>32.700000000000003</v>
      </c>
      <c r="CM203" s="102">
        <v>33.01</v>
      </c>
      <c r="CN203" s="102">
        <v>34.1</v>
      </c>
      <c r="CO203" s="102">
        <v>34.6</v>
      </c>
      <c r="CP203" s="102">
        <v>34.020000000000003</v>
      </c>
      <c r="CQ203" s="102">
        <v>34.049999999999997</v>
      </c>
      <c r="CR203" s="102"/>
      <c r="CS203" s="102"/>
      <c r="CT203" s="102"/>
      <c r="CU203" s="102"/>
      <c r="CV203" s="102"/>
      <c r="CW203" s="102"/>
      <c r="CX203" s="102"/>
      <c r="CY203" s="102"/>
      <c r="CZ203" s="102"/>
      <c r="DA203" s="102"/>
      <c r="DB203" s="102"/>
      <c r="DC203" s="102"/>
      <c r="DD203" s="102"/>
      <c r="DE203" s="102"/>
      <c r="DF203" s="102"/>
      <c r="DG203" s="102"/>
      <c r="DH203" s="102"/>
      <c r="DI203" s="102"/>
      <c r="DJ203" s="102"/>
      <c r="DK203" s="102"/>
      <c r="DL203" s="102"/>
      <c r="DM203" s="102"/>
      <c r="DN203" s="102"/>
      <c r="DO203" s="102"/>
      <c r="DP203" s="102"/>
      <c r="DQ203" s="102"/>
      <c r="DR203" s="102">
        <v>32.200000000000003</v>
      </c>
      <c r="DS203" s="102">
        <v>28.78</v>
      </c>
      <c r="DT203" s="102"/>
    </row>
    <row r="204" spans="1:126" s="41" customFormat="1" ht="15" x14ac:dyDescent="0.25">
      <c r="A204" s="10" t="s">
        <v>196</v>
      </c>
      <c r="B204" s="103">
        <v>45890</v>
      </c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>
        <v>32.5</v>
      </c>
      <c r="CM204" s="102">
        <v>32.549999999999997</v>
      </c>
      <c r="CN204" s="102">
        <v>32.96</v>
      </c>
      <c r="CO204" s="102">
        <v>33.49</v>
      </c>
      <c r="CP204" s="102">
        <v>33.840000000000003</v>
      </c>
      <c r="CQ204" s="102">
        <v>33.92</v>
      </c>
      <c r="CR204" s="102"/>
      <c r="CS204" s="102"/>
      <c r="CT204" s="102"/>
      <c r="CU204" s="102"/>
      <c r="CV204" s="102"/>
      <c r="CW204" s="102"/>
      <c r="CX204" s="102"/>
      <c r="CY204" s="102"/>
      <c r="CZ204" s="102"/>
      <c r="DA204" s="102"/>
      <c r="DB204" s="102"/>
      <c r="DC204" s="102"/>
      <c r="DD204" s="102"/>
      <c r="DE204" s="102"/>
      <c r="DF204" s="102"/>
      <c r="DG204" s="102"/>
      <c r="DH204" s="102"/>
      <c r="DI204" s="102"/>
      <c r="DJ204" s="102"/>
      <c r="DK204" s="102"/>
      <c r="DL204" s="102"/>
      <c r="DM204" s="102"/>
      <c r="DN204" s="102"/>
      <c r="DO204" s="102"/>
      <c r="DP204" s="102"/>
      <c r="DQ204" s="102"/>
      <c r="DR204" s="102">
        <v>31.68</v>
      </c>
      <c r="DS204" s="102">
        <v>28.77</v>
      </c>
      <c r="DT204" s="102"/>
    </row>
    <row r="205" spans="1:126" s="41" customFormat="1" ht="15" x14ac:dyDescent="0.25">
      <c r="A205" s="10" t="s">
        <v>197</v>
      </c>
      <c r="B205" s="103">
        <v>45889</v>
      </c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>
        <v>31.31</v>
      </c>
      <c r="CM205" s="102">
        <v>31.5</v>
      </c>
      <c r="CN205" s="102">
        <v>32.869999999999997</v>
      </c>
      <c r="CO205" s="102">
        <v>33.33</v>
      </c>
      <c r="CP205" s="102">
        <v>32.869999999999997</v>
      </c>
      <c r="CQ205" s="102">
        <v>32.85</v>
      </c>
      <c r="CR205" s="102"/>
      <c r="CS205" s="102"/>
      <c r="CT205" s="102"/>
      <c r="CU205" s="102"/>
      <c r="CV205" s="102"/>
      <c r="CW205" s="102"/>
      <c r="CX205" s="102"/>
      <c r="CY205" s="102"/>
      <c r="CZ205" s="102"/>
      <c r="DA205" s="102"/>
      <c r="DB205" s="102"/>
      <c r="DC205" s="102"/>
      <c r="DD205" s="102"/>
      <c r="DE205" s="102"/>
      <c r="DF205" s="102"/>
      <c r="DG205" s="102"/>
      <c r="DH205" s="102"/>
      <c r="DI205" s="102"/>
      <c r="DJ205" s="102"/>
      <c r="DK205" s="102"/>
      <c r="DL205" s="102"/>
      <c r="DM205" s="102"/>
      <c r="DN205" s="102"/>
      <c r="DO205" s="102"/>
      <c r="DP205" s="102"/>
      <c r="DQ205" s="102"/>
      <c r="DR205" s="102">
        <v>31.95</v>
      </c>
      <c r="DS205" s="102">
        <v>28.2</v>
      </c>
      <c r="DT205" s="102"/>
    </row>
    <row r="206" spans="1:126" s="41" customFormat="1" ht="15" x14ac:dyDescent="0.25">
      <c r="A206" s="10" t="s">
        <v>180</v>
      </c>
      <c r="B206" s="103">
        <v>45888</v>
      </c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>
        <v>30.68</v>
      </c>
      <c r="CM206" s="102">
        <v>30.76</v>
      </c>
      <c r="CN206" s="102">
        <v>32.01</v>
      </c>
      <c r="CO206" s="102">
        <v>32.46</v>
      </c>
      <c r="CP206" s="102">
        <v>32.28</v>
      </c>
      <c r="CQ206" s="102">
        <v>32.26</v>
      </c>
      <c r="CR206" s="102"/>
      <c r="CS206" s="102"/>
      <c r="CT206" s="102"/>
      <c r="CU206" s="102"/>
      <c r="CV206" s="102"/>
      <c r="CW206" s="102"/>
      <c r="CX206" s="102"/>
      <c r="CY206" s="102"/>
      <c r="CZ206" s="102"/>
      <c r="DA206" s="102"/>
      <c r="DB206" s="102"/>
      <c r="DC206" s="102"/>
      <c r="DD206" s="102"/>
      <c r="DE206" s="102"/>
      <c r="DF206" s="102"/>
      <c r="DG206" s="102"/>
      <c r="DH206" s="102"/>
      <c r="DI206" s="102"/>
      <c r="DJ206" s="102"/>
      <c r="DK206" s="102"/>
      <c r="DL206" s="102"/>
      <c r="DM206" s="102"/>
      <c r="DN206" s="102"/>
      <c r="DO206" s="102"/>
      <c r="DP206" s="102"/>
      <c r="DQ206" s="102"/>
      <c r="DR206" s="102">
        <v>30.9</v>
      </c>
      <c r="DS206" s="102">
        <v>27.81</v>
      </c>
      <c r="DT206" s="102"/>
    </row>
    <row r="207" spans="1:126" s="41" customFormat="1" ht="15" x14ac:dyDescent="0.25">
      <c r="A207" s="10" t="s">
        <v>198</v>
      </c>
      <c r="B207" s="103">
        <v>45887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>
        <v>30.53</v>
      </c>
      <c r="CM207" s="102">
        <v>30.7</v>
      </c>
      <c r="CN207" s="102">
        <v>31.67</v>
      </c>
      <c r="CO207" s="102">
        <v>32.07</v>
      </c>
      <c r="CP207" s="102">
        <v>32.28</v>
      </c>
      <c r="CQ207" s="102">
        <v>32.24</v>
      </c>
      <c r="CR207" s="102"/>
      <c r="CS207" s="102"/>
      <c r="CT207" s="102"/>
      <c r="CU207" s="102"/>
      <c r="CV207" s="102"/>
      <c r="CW207" s="102"/>
      <c r="CX207" s="102"/>
      <c r="CY207" s="102"/>
      <c r="CZ207" s="102"/>
      <c r="DA207" s="102"/>
      <c r="DB207" s="102"/>
      <c r="DC207" s="102"/>
      <c r="DD207" s="102"/>
      <c r="DE207" s="102"/>
      <c r="DF207" s="102"/>
      <c r="DG207" s="102"/>
      <c r="DH207" s="102"/>
      <c r="DI207" s="102"/>
      <c r="DJ207" s="102"/>
      <c r="DK207" s="102"/>
      <c r="DL207" s="102"/>
      <c r="DM207" s="102"/>
      <c r="DN207" s="102"/>
      <c r="DO207" s="102"/>
      <c r="DP207" s="102"/>
      <c r="DQ207" s="102"/>
      <c r="DR207" s="102">
        <v>30.45</v>
      </c>
      <c r="DS207" s="102">
        <v>27.85</v>
      </c>
      <c r="DT207" s="102"/>
    </row>
    <row r="208" spans="1:126" s="41" customFormat="1" ht="15" x14ac:dyDescent="0.25">
      <c r="A208" s="10" t="s">
        <v>195</v>
      </c>
      <c r="B208" s="103">
        <v>45884</v>
      </c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>
        <v>30.83</v>
      </c>
      <c r="CM208" s="102">
        <v>30.23</v>
      </c>
      <c r="CN208" s="102">
        <v>32.4</v>
      </c>
      <c r="CO208" s="102">
        <v>31.55</v>
      </c>
      <c r="CP208" s="102">
        <v>32.159999999999997</v>
      </c>
      <c r="CQ208" s="102">
        <v>32.15</v>
      </c>
      <c r="CR208" s="102"/>
      <c r="CS208" s="102"/>
      <c r="CT208" s="102"/>
      <c r="CU208" s="102"/>
      <c r="CV208" s="102"/>
      <c r="CW208" s="102"/>
      <c r="CX208" s="102"/>
      <c r="CY208" s="102"/>
      <c r="CZ208" s="102"/>
      <c r="DA208" s="102"/>
      <c r="DB208" s="102"/>
      <c r="DC208" s="102"/>
      <c r="DD208" s="102"/>
      <c r="DE208" s="102"/>
      <c r="DF208" s="102"/>
      <c r="DG208" s="102"/>
      <c r="DH208" s="102"/>
      <c r="DI208" s="102"/>
      <c r="DJ208" s="102"/>
      <c r="DK208" s="102"/>
      <c r="DL208" s="102"/>
      <c r="DM208" s="102"/>
      <c r="DN208" s="102"/>
      <c r="DO208" s="102"/>
      <c r="DP208" s="102"/>
      <c r="DQ208" s="102"/>
      <c r="DR208" s="102">
        <v>31.45</v>
      </c>
      <c r="DS208" s="102">
        <v>27.77</v>
      </c>
      <c r="DT208" s="102"/>
      <c r="DV208" s="42"/>
    </row>
    <row r="209" spans="1:126" s="41" customFormat="1" ht="15" x14ac:dyDescent="0.25">
      <c r="A209" s="10" t="s">
        <v>196</v>
      </c>
      <c r="B209" s="103">
        <v>45883</v>
      </c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>
        <v>31.76</v>
      </c>
      <c r="CM209" s="102">
        <v>32.64</v>
      </c>
      <c r="CN209" s="102">
        <v>33.869999999999997</v>
      </c>
      <c r="CO209" s="102">
        <v>34.299999999999997</v>
      </c>
      <c r="CP209" s="102">
        <v>33.729999999999997</v>
      </c>
      <c r="CQ209" s="102">
        <v>33.74</v>
      </c>
      <c r="CR209" s="102"/>
      <c r="CS209" s="102"/>
      <c r="CT209" s="102"/>
      <c r="CU209" s="102"/>
      <c r="CV209" s="102"/>
      <c r="CW209" s="102"/>
      <c r="CX209" s="102"/>
      <c r="CY209" s="102"/>
      <c r="CZ209" s="102"/>
      <c r="DA209" s="102"/>
      <c r="DB209" s="102"/>
      <c r="DC209" s="102"/>
      <c r="DD209" s="102"/>
      <c r="DE209" s="102"/>
      <c r="DF209" s="102"/>
      <c r="DG209" s="102"/>
      <c r="DH209" s="102"/>
      <c r="DI209" s="102"/>
      <c r="DJ209" s="102"/>
      <c r="DK209" s="102"/>
      <c r="DL209" s="102"/>
      <c r="DM209" s="102"/>
      <c r="DN209" s="102"/>
      <c r="DO209" s="102"/>
      <c r="DP209" s="102"/>
      <c r="DQ209" s="102"/>
      <c r="DR209" s="102">
        <v>31.75</v>
      </c>
      <c r="DS209" s="102">
        <v>28.7</v>
      </c>
      <c r="DT209" s="102"/>
      <c r="DV209" s="42"/>
    </row>
    <row r="210" spans="1:126" s="41" customFormat="1" ht="15" x14ac:dyDescent="0.25">
      <c r="A210" s="10" t="s">
        <v>197</v>
      </c>
      <c r="B210" s="103">
        <v>45882</v>
      </c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>
        <v>32.29</v>
      </c>
      <c r="CM210" s="102">
        <v>32.71</v>
      </c>
      <c r="CN210" s="102">
        <v>33.56</v>
      </c>
      <c r="CO210" s="102">
        <v>33.94</v>
      </c>
      <c r="CP210" s="102">
        <v>33.69</v>
      </c>
      <c r="CQ210" s="102">
        <v>33.68</v>
      </c>
      <c r="CR210" s="102"/>
      <c r="CS210" s="102"/>
      <c r="CT210" s="102"/>
      <c r="CU210" s="102"/>
      <c r="CV210" s="102"/>
      <c r="CW210" s="102"/>
      <c r="CX210" s="102"/>
      <c r="CY210" s="102"/>
      <c r="CZ210" s="102"/>
      <c r="DA210" s="102"/>
      <c r="DB210" s="102"/>
      <c r="DC210" s="102"/>
      <c r="DD210" s="102"/>
      <c r="DE210" s="102"/>
      <c r="DF210" s="102"/>
      <c r="DG210" s="102"/>
      <c r="DH210" s="102"/>
      <c r="DI210" s="102"/>
      <c r="DJ210" s="102"/>
      <c r="DK210" s="102"/>
      <c r="DL210" s="102"/>
      <c r="DM210" s="102"/>
      <c r="DN210" s="102"/>
      <c r="DO210" s="102"/>
      <c r="DP210" s="102"/>
      <c r="DQ210" s="102"/>
      <c r="DR210" s="102">
        <v>32.06</v>
      </c>
      <c r="DS210" s="102">
        <v>28.82</v>
      </c>
      <c r="DT210" s="102"/>
    </row>
    <row r="211" spans="1:126" s="41" customFormat="1" ht="15" x14ac:dyDescent="0.25">
      <c r="A211" s="10" t="s">
        <v>180</v>
      </c>
      <c r="B211" s="103">
        <v>45881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>
        <v>31.98</v>
      </c>
      <c r="CM211" s="102">
        <v>32.049999999999997</v>
      </c>
      <c r="CN211" s="102">
        <v>32.28</v>
      </c>
      <c r="CO211" s="102">
        <v>33.700000000000003</v>
      </c>
      <c r="CP211" s="102">
        <v>33.56</v>
      </c>
      <c r="CQ211" s="102">
        <v>33.53</v>
      </c>
      <c r="CR211" s="102"/>
      <c r="CS211" s="102"/>
      <c r="CT211" s="102"/>
      <c r="CU211" s="102"/>
      <c r="CV211" s="102"/>
      <c r="CW211" s="102"/>
      <c r="CX211" s="102"/>
      <c r="CY211" s="102"/>
      <c r="CZ211" s="102"/>
      <c r="DA211" s="102"/>
      <c r="DB211" s="102"/>
      <c r="DC211" s="102"/>
      <c r="DD211" s="102"/>
      <c r="DE211" s="102"/>
      <c r="DF211" s="102"/>
      <c r="DG211" s="102"/>
      <c r="DH211" s="102"/>
      <c r="DI211" s="102"/>
      <c r="DJ211" s="102"/>
      <c r="DK211" s="102"/>
      <c r="DL211" s="102"/>
      <c r="DM211" s="102"/>
      <c r="DN211" s="102"/>
      <c r="DO211" s="102"/>
      <c r="DP211" s="102"/>
      <c r="DQ211" s="102"/>
      <c r="DR211" s="102">
        <v>31.73</v>
      </c>
      <c r="DS211" s="102">
        <v>28.76</v>
      </c>
      <c r="DT211" s="102"/>
    </row>
    <row r="212" spans="1:126" s="41" customFormat="1" ht="15" x14ac:dyDescent="0.25">
      <c r="A212" s="10" t="s">
        <v>198</v>
      </c>
      <c r="B212" s="103">
        <v>45880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>
        <v>32.549999999999997</v>
      </c>
      <c r="CM212" s="102">
        <v>32.549999999999997</v>
      </c>
      <c r="CN212" s="102">
        <v>33.22</v>
      </c>
      <c r="CO212" s="102">
        <v>33.630000000000003</v>
      </c>
      <c r="CP212" s="102">
        <v>34.11</v>
      </c>
      <c r="CQ212" s="102">
        <v>34.130000000000003</v>
      </c>
      <c r="CR212" s="102"/>
      <c r="CS212" s="102"/>
      <c r="CT212" s="102"/>
      <c r="CU212" s="102"/>
      <c r="CV212" s="102"/>
      <c r="CW212" s="102"/>
      <c r="CX212" s="102"/>
      <c r="CY212" s="102"/>
      <c r="CZ212" s="102"/>
      <c r="DA212" s="102"/>
      <c r="DB212" s="102"/>
      <c r="DC212" s="102"/>
      <c r="DD212" s="102"/>
      <c r="DE212" s="102"/>
      <c r="DF212" s="102"/>
      <c r="DG212" s="102"/>
      <c r="DH212" s="102"/>
      <c r="DI212" s="102"/>
      <c r="DJ212" s="102"/>
      <c r="DK212" s="102"/>
      <c r="DL212" s="102"/>
      <c r="DM212" s="102"/>
      <c r="DN212" s="102"/>
      <c r="DO212" s="102"/>
      <c r="DP212" s="102"/>
      <c r="DQ212" s="102"/>
      <c r="DR212" s="102">
        <v>32.049999999999997</v>
      </c>
      <c r="DS212" s="102">
        <v>29.05</v>
      </c>
      <c r="DT212" s="102"/>
    </row>
    <row r="213" spans="1:126" s="41" customFormat="1" ht="15" x14ac:dyDescent="0.25">
      <c r="A213" s="10" t="s">
        <v>195</v>
      </c>
      <c r="B213" s="103">
        <v>45877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>
        <v>32.4</v>
      </c>
      <c r="CM213" s="102">
        <v>32.4</v>
      </c>
      <c r="CN213" s="102">
        <v>33.36</v>
      </c>
      <c r="CO213" s="102">
        <v>33.78</v>
      </c>
      <c r="CP213" s="102">
        <v>33.57</v>
      </c>
      <c r="CQ213" s="102">
        <v>33.54</v>
      </c>
      <c r="CR213" s="102"/>
      <c r="CS213" s="102"/>
      <c r="CT213" s="102"/>
      <c r="CU213" s="102"/>
      <c r="CV213" s="102"/>
      <c r="CW213" s="102"/>
      <c r="CX213" s="102"/>
      <c r="CY213" s="102"/>
      <c r="CZ213" s="102"/>
      <c r="DA213" s="102"/>
      <c r="DB213" s="102"/>
      <c r="DC213" s="102"/>
      <c r="DD213" s="102"/>
      <c r="DE213" s="102"/>
      <c r="DF213" s="102"/>
      <c r="DG213" s="102"/>
      <c r="DH213" s="102"/>
      <c r="DI213" s="102"/>
      <c r="DJ213" s="102"/>
      <c r="DK213" s="102"/>
      <c r="DL213" s="102"/>
      <c r="DM213" s="102"/>
      <c r="DN213" s="102"/>
      <c r="DO213" s="102"/>
      <c r="DP213" s="102"/>
      <c r="DQ213" s="102"/>
      <c r="DR213" s="102">
        <v>32.15</v>
      </c>
      <c r="DS213" s="102">
        <v>28.75</v>
      </c>
      <c r="DT213" s="102"/>
      <c r="DU213" s="28"/>
    </row>
    <row r="214" spans="1:126" s="28" customFormat="1" ht="15" x14ac:dyDescent="0.25">
      <c r="A214" s="10" t="s">
        <v>196</v>
      </c>
      <c r="B214" s="103">
        <v>45876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>
        <v>32.979999999999997</v>
      </c>
      <c r="CM214" s="102">
        <v>32.950000000000003</v>
      </c>
      <c r="CN214" s="102">
        <v>33.54</v>
      </c>
      <c r="CO214" s="102">
        <v>34.1</v>
      </c>
      <c r="CP214" s="102">
        <v>34.119999999999997</v>
      </c>
      <c r="CQ214" s="102">
        <v>34.08</v>
      </c>
      <c r="CR214" s="102"/>
      <c r="CS214" s="102"/>
      <c r="CT214" s="102"/>
      <c r="CU214" s="102"/>
      <c r="CV214" s="102"/>
      <c r="CW214" s="102"/>
      <c r="CX214" s="102"/>
      <c r="CY214" s="102"/>
      <c r="CZ214" s="102"/>
      <c r="DA214" s="102"/>
      <c r="DB214" s="102"/>
      <c r="DC214" s="102"/>
      <c r="DD214" s="102"/>
      <c r="DE214" s="102"/>
      <c r="DF214" s="102"/>
      <c r="DG214" s="102"/>
      <c r="DH214" s="102"/>
      <c r="DI214" s="102"/>
      <c r="DJ214" s="102"/>
      <c r="DK214" s="102"/>
      <c r="DL214" s="102"/>
      <c r="DM214" s="102"/>
      <c r="DN214" s="102"/>
      <c r="DO214" s="102"/>
      <c r="DP214" s="102"/>
      <c r="DQ214" s="102"/>
      <c r="DR214" s="102">
        <v>32.33</v>
      </c>
      <c r="DS214" s="102">
        <v>29.01</v>
      </c>
      <c r="DT214" s="102"/>
    </row>
    <row r="215" spans="1:126" s="28" customFormat="1" ht="15" x14ac:dyDescent="0.25">
      <c r="A215" s="10" t="s">
        <v>197</v>
      </c>
      <c r="B215" s="103">
        <v>45875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>
        <v>33.03</v>
      </c>
      <c r="CM215" s="102">
        <v>33</v>
      </c>
      <c r="CN215" s="102">
        <v>33.67</v>
      </c>
      <c r="CO215" s="102">
        <v>34.28</v>
      </c>
      <c r="CP215" s="102">
        <v>34.49</v>
      </c>
      <c r="CQ215" s="102">
        <v>34.479999999999997</v>
      </c>
      <c r="CR215" s="102"/>
      <c r="CS215" s="102"/>
      <c r="CT215" s="102"/>
      <c r="CU215" s="102"/>
      <c r="CV215" s="102"/>
      <c r="CW215" s="102"/>
      <c r="CX215" s="102"/>
      <c r="CY215" s="102"/>
      <c r="CZ215" s="102"/>
      <c r="DA215" s="102"/>
      <c r="DB215" s="102"/>
      <c r="DC215" s="102"/>
      <c r="DD215" s="102"/>
      <c r="DE215" s="102"/>
      <c r="DF215" s="102"/>
      <c r="DG215" s="102"/>
      <c r="DH215" s="102"/>
      <c r="DI215" s="102"/>
      <c r="DJ215" s="102"/>
      <c r="DK215" s="102"/>
      <c r="DL215" s="102"/>
      <c r="DM215" s="102"/>
      <c r="DN215" s="102"/>
      <c r="DO215" s="102"/>
      <c r="DP215" s="102"/>
      <c r="DQ215" s="102"/>
      <c r="DR215" s="102">
        <v>32.43</v>
      </c>
      <c r="DS215" s="102">
        <v>29.19</v>
      </c>
      <c r="DT215" s="102"/>
    </row>
    <row r="216" spans="1:126" s="28" customFormat="1" ht="15" x14ac:dyDescent="0.25">
      <c r="A216" s="10" t="s">
        <v>180</v>
      </c>
      <c r="B216" s="103">
        <v>45874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>
        <v>34.049999999999997</v>
      </c>
      <c r="CM216" s="102">
        <v>33.950000000000003</v>
      </c>
      <c r="CN216" s="102">
        <v>35.06</v>
      </c>
      <c r="CO216" s="102">
        <v>35.340000000000003</v>
      </c>
      <c r="CP216" s="102">
        <v>35.520000000000003</v>
      </c>
      <c r="CQ216" s="102">
        <v>35.479999999999997</v>
      </c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/>
      <c r="DR216" s="102">
        <v>33.229999999999997</v>
      </c>
      <c r="DS216" s="102">
        <v>29.57</v>
      </c>
      <c r="DT216" s="102"/>
    </row>
    <row r="217" spans="1:126" s="28" customFormat="1" ht="15" x14ac:dyDescent="0.25">
      <c r="A217" s="10" t="s">
        <v>198</v>
      </c>
      <c r="B217" s="103">
        <v>45873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>
        <v>33.93</v>
      </c>
      <c r="CM217" s="102">
        <v>33.85</v>
      </c>
      <c r="CN217" s="102">
        <v>34.700000000000003</v>
      </c>
      <c r="CO217" s="102">
        <v>35.29</v>
      </c>
      <c r="CP217" s="102">
        <v>35.479999999999997</v>
      </c>
      <c r="CQ217" s="102">
        <v>35.47</v>
      </c>
      <c r="CR217" s="102"/>
      <c r="CS217" s="102"/>
      <c r="CT217" s="102"/>
      <c r="CU217" s="102"/>
      <c r="CV217" s="102"/>
      <c r="CW217" s="102"/>
      <c r="CX217" s="102"/>
      <c r="CY217" s="102"/>
      <c r="CZ217" s="102"/>
      <c r="DA217" s="102"/>
      <c r="DB217" s="102"/>
      <c r="DC217" s="102"/>
      <c r="DD217" s="102"/>
      <c r="DE217" s="102"/>
      <c r="DF217" s="102"/>
      <c r="DG217" s="102"/>
      <c r="DH217" s="102"/>
      <c r="DI217" s="102"/>
      <c r="DJ217" s="102"/>
      <c r="DK217" s="102"/>
      <c r="DL217" s="102"/>
      <c r="DM217" s="102"/>
      <c r="DN217" s="102"/>
      <c r="DO217" s="102"/>
      <c r="DP217" s="102"/>
      <c r="DQ217" s="102"/>
      <c r="DR217" s="102">
        <v>33.33</v>
      </c>
      <c r="DS217" s="102">
        <v>29.68</v>
      </c>
      <c r="DT217" s="102"/>
    </row>
    <row r="218" spans="1:126" s="28" customFormat="1" ht="15" x14ac:dyDescent="0.25">
      <c r="A218" s="10" t="s">
        <v>195</v>
      </c>
      <c r="B218" s="103">
        <v>45870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>
        <v>33.630000000000003</v>
      </c>
      <c r="CM218" s="102">
        <v>33.65</v>
      </c>
      <c r="CN218" s="102">
        <v>35.700000000000003</v>
      </c>
      <c r="CO218" s="102">
        <v>33.74</v>
      </c>
      <c r="CP218" s="102">
        <v>35.1</v>
      </c>
      <c r="CQ218" s="102">
        <v>35.090000000000003</v>
      </c>
      <c r="CR218" s="102"/>
      <c r="CS218" s="102"/>
      <c r="CT218" s="102"/>
      <c r="CU218" s="102"/>
      <c r="CV218" s="102"/>
      <c r="CW218" s="102"/>
      <c r="CX218" s="102"/>
      <c r="CY218" s="102"/>
      <c r="CZ218" s="102"/>
      <c r="DA218" s="102"/>
      <c r="DB218" s="102"/>
      <c r="DC218" s="102"/>
      <c r="DD218" s="102"/>
      <c r="DE218" s="102"/>
      <c r="DF218" s="102"/>
      <c r="DG218" s="102"/>
      <c r="DH218" s="102"/>
      <c r="DI218" s="102"/>
      <c r="DJ218" s="102"/>
      <c r="DK218" s="102"/>
      <c r="DL218" s="102"/>
      <c r="DM218" s="102"/>
      <c r="DN218" s="102"/>
      <c r="DO218" s="102"/>
      <c r="DP218" s="102"/>
      <c r="DQ218" s="102"/>
      <c r="DR218" s="102">
        <v>32.979999999999997</v>
      </c>
      <c r="DS218" s="102">
        <v>29.55</v>
      </c>
      <c r="DT218" s="102"/>
    </row>
    <row r="219" spans="1:126" s="28" customFormat="1" ht="15" x14ac:dyDescent="0.25">
      <c r="A219" s="10" t="s">
        <v>196</v>
      </c>
      <c r="B219" s="103">
        <v>45869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>
        <v>35.14</v>
      </c>
      <c r="CL219" s="102">
        <v>35.18</v>
      </c>
      <c r="CM219" s="102">
        <v>35.340000000000003</v>
      </c>
      <c r="CN219" s="102">
        <v>36.1</v>
      </c>
      <c r="CO219" s="102">
        <v>36.56</v>
      </c>
      <c r="CP219" s="102">
        <v>36.200000000000003</v>
      </c>
      <c r="CQ219" s="102"/>
      <c r="CR219" s="102"/>
      <c r="CS219" s="102"/>
      <c r="CT219" s="102"/>
      <c r="CU219" s="102"/>
      <c r="CV219" s="102"/>
      <c r="CW219" s="102"/>
      <c r="CX219" s="102"/>
      <c r="CY219" s="102"/>
      <c r="CZ219" s="102"/>
      <c r="DA219" s="102"/>
      <c r="DB219" s="102"/>
      <c r="DC219" s="102"/>
      <c r="DD219" s="102"/>
      <c r="DE219" s="102"/>
      <c r="DF219" s="102"/>
      <c r="DG219" s="102"/>
      <c r="DH219" s="102"/>
      <c r="DI219" s="102"/>
      <c r="DJ219" s="102"/>
      <c r="DK219" s="102"/>
      <c r="DL219" s="102"/>
      <c r="DM219" s="102"/>
      <c r="DN219" s="102"/>
      <c r="DO219" s="102"/>
      <c r="DP219" s="102"/>
      <c r="DQ219" s="102"/>
      <c r="DR219" s="102">
        <v>33.979999999999997</v>
      </c>
      <c r="DS219" s="102">
        <v>30.1</v>
      </c>
      <c r="DT219" s="102"/>
    </row>
    <row r="220" spans="1:126" s="28" customFormat="1" ht="15" x14ac:dyDescent="0.25">
      <c r="A220" s="10" t="s">
        <v>197</v>
      </c>
      <c r="B220" s="103">
        <v>45868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>
        <v>34.200000000000003</v>
      </c>
      <c r="CL220" s="102">
        <v>34.450000000000003</v>
      </c>
      <c r="CM220" s="102">
        <v>34.590000000000003</v>
      </c>
      <c r="CN220" s="102">
        <v>35.42</v>
      </c>
      <c r="CO220" s="102">
        <v>35.840000000000003</v>
      </c>
      <c r="CP220" s="102">
        <v>36.19</v>
      </c>
      <c r="CQ220" s="102"/>
      <c r="CR220" s="102"/>
      <c r="CS220" s="102"/>
      <c r="CT220" s="102"/>
      <c r="CU220" s="102"/>
      <c r="CV220" s="102"/>
      <c r="CW220" s="102"/>
      <c r="CX220" s="102"/>
      <c r="CY220" s="102"/>
      <c r="CZ220" s="102"/>
      <c r="DA220" s="102"/>
      <c r="DB220" s="102"/>
      <c r="DC220" s="102"/>
      <c r="DD220" s="102"/>
      <c r="DE220" s="102"/>
      <c r="DF220" s="102"/>
      <c r="DG220" s="102"/>
      <c r="DH220" s="102"/>
      <c r="DI220" s="102"/>
      <c r="DJ220" s="102"/>
      <c r="DK220" s="102"/>
      <c r="DL220" s="102"/>
      <c r="DM220" s="102"/>
      <c r="DN220" s="102"/>
      <c r="DO220" s="102"/>
      <c r="DP220" s="102"/>
      <c r="DQ220" s="102"/>
      <c r="DR220" s="102">
        <v>33.880000000000003</v>
      </c>
      <c r="DS220" s="102">
        <v>30.09</v>
      </c>
      <c r="DT220" s="102"/>
      <c r="DV220" s="43"/>
    </row>
    <row r="221" spans="1:126" s="28" customFormat="1" ht="15" x14ac:dyDescent="0.25">
      <c r="A221" s="10" t="s">
        <v>180</v>
      </c>
      <c r="B221" s="103">
        <v>45867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>
        <v>33.75</v>
      </c>
      <c r="CL221" s="102">
        <v>34.200000000000003</v>
      </c>
      <c r="CM221" s="102">
        <v>34</v>
      </c>
      <c r="CN221" s="102">
        <v>35.26</v>
      </c>
      <c r="CO221" s="102">
        <v>35.69</v>
      </c>
      <c r="CP221" s="102">
        <v>35.81</v>
      </c>
      <c r="CQ221" s="102"/>
      <c r="CR221" s="102"/>
      <c r="CS221" s="102"/>
      <c r="CT221" s="102"/>
      <c r="CU221" s="102"/>
      <c r="CV221" s="102"/>
      <c r="CW221" s="102"/>
      <c r="CX221" s="102"/>
      <c r="CY221" s="102"/>
      <c r="CZ221" s="102"/>
      <c r="DA221" s="102"/>
      <c r="DB221" s="102"/>
      <c r="DC221" s="102"/>
      <c r="DD221" s="102"/>
      <c r="DE221" s="102"/>
      <c r="DF221" s="102"/>
      <c r="DG221" s="102"/>
      <c r="DH221" s="102"/>
      <c r="DI221" s="102"/>
      <c r="DJ221" s="102"/>
      <c r="DK221" s="102"/>
      <c r="DL221" s="102"/>
      <c r="DM221" s="102"/>
      <c r="DN221" s="102"/>
      <c r="DO221" s="102"/>
      <c r="DP221" s="102"/>
      <c r="DQ221" s="102"/>
      <c r="DR221" s="102">
        <v>33.729999999999997</v>
      </c>
      <c r="DS221" s="102">
        <v>29.83</v>
      </c>
      <c r="DT221" s="102"/>
    </row>
    <row r="222" spans="1:126" s="28" customFormat="1" ht="15" x14ac:dyDescent="0.25">
      <c r="A222" s="10" t="s">
        <v>198</v>
      </c>
      <c r="B222" s="103">
        <v>45866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>
        <v>32.68</v>
      </c>
      <c r="CL222" s="102">
        <v>33.1</v>
      </c>
      <c r="CM222" s="102">
        <v>33.5</v>
      </c>
      <c r="CN222" s="102">
        <v>34.18</v>
      </c>
      <c r="CO222" s="102">
        <v>34.630000000000003</v>
      </c>
      <c r="CP222" s="102">
        <v>34.83</v>
      </c>
      <c r="CQ222" s="102"/>
      <c r="CR222" s="102"/>
      <c r="CS222" s="102"/>
      <c r="CT222" s="102"/>
      <c r="CU222" s="102"/>
      <c r="CV222" s="102"/>
      <c r="CW222" s="102"/>
      <c r="CX222" s="102"/>
      <c r="CY222" s="102"/>
      <c r="CZ222" s="102"/>
      <c r="DA222" s="102"/>
      <c r="DB222" s="102"/>
      <c r="DC222" s="102"/>
      <c r="DD222" s="102"/>
      <c r="DE222" s="102"/>
      <c r="DF222" s="102"/>
      <c r="DG222" s="102"/>
      <c r="DH222" s="102"/>
      <c r="DI222" s="102"/>
      <c r="DJ222" s="102"/>
      <c r="DK222" s="102"/>
      <c r="DL222" s="102"/>
      <c r="DM222" s="102"/>
      <c r="DN222" s="102"/>
      <c r="DO222" s="102"/>
      <c r="DP222" s="102"/>
      <c r="DQ222" s="102"/>
      <c r="DR222" s="102">
        <v>32.979999999999997</v>
      </c>
      <c r="DS222" s="102">
        <v>29.26</v>
      </c>
      <c r="DT222" s="102"/>
    </row>
    <row r="223" spans="1:126" s="28" customFormat="1" ht="15" x14ac:dyDescent="0.25">
      <c r="A223" s="10" t="s">
        <v>195</v>
      </c>
      <c r="B223" s="103">
        <v>45863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>
        <v>32.25</v>
      </c>
      <c r="CL223" s="102">
        <v>32.299999999999997</v>
      </c>
      <c r="CM223" s="102">
        <v>32.68</v>
      </c>
      <c r="CN223" s="102">
        <v>33.69</v>
      </c>
      <c r="CO223" s="102">
        <v>34.130000000000003</v>
      </c>
      <c r="CP223" s="102">
        <v>34.33</v>
      </c>
      <c r="CQ223" s="102"/>
      <c r="CR223" s="102"/>
      <c r="CS223" s="102"/>
      <c r="CT223" s="102"/>
      <c r="CU223" s="102"/>
      <c r="CV223" s="102"/>
      <c r="CW223" s="102"/>
      <c r="CX223" s="102"/>
      <c r="CY223" s="102"/>
      <c r="CZ223" s="102"/>
      <c r="DA223" s="102"/>
      <c r="DB223" s="102"/>
      <c r="DC223" s="102"/>
      <c r="DD223" s="102"/>
      <c r="DE223" s="102"/>
      <c r="DF223" s="102"/>
      <c r="DG223" s="102"/>
      <c r="DH223" s="102"/>
      <c r="DI223" s="102"/>
      <c r="DJ223" s="102"/>
      <c r="DK223" s="102"/>
      <c r="DL223" s="102"/>
      <c r="DM223" s="102"/>
      <c r="DN223" s="102"/>
      <c r="DO223" s="102"/>
      <c r="DP223" s="102"/>
      <c r="DQ223" s="102"/>
      <c r="DR223" s="102">
        <v>32.35</v>
      </c>
      <c r="DS223" s="102">
        <v>28.98</v>
      </c>
      <c r="DT223" s="102"/>
      <c r="DV223" s="43"/>
    </row>
    <row r="224" spans="1:126" s="28" customFormat="1" ht="15" x14ac:dyDescent="0.25">
      <c r="A224" s="10" t="s">
        <v>196</v>
      </c>
      <c r="B224" s="103">
        <v>45862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>
        <v>31.95</v>
      </c>
      <c r="CL224" s="102">
        <v>32.25</v>
      </c>
      <c r="CM224" s="102">
        <v>32.47</v>
      </c>
      <c r="CN224" s="102">
        <v>33.56</v>
      </c>
      <c r="CO224" s="102">
        <v>34.03</v>
      </c>
      <c r="CP224" s="102">
        <v>33.950000000000003</v>
      </c>
      <c r="CQ224" s="102"/>
      <c r="CR224" s="102"/>
      <c r="CS224" s="102"/>
      <c r="CT224" s="102"/>
      <c r="CU224" s="102"/>
      <c r="CV224" s="102"/>
      <c r="CW224" s="102"/>
      <c r="CX224" s="102"/>
      <c r="CY224" s="102"/>
      <c r="CZ224" s="102"/>
      <c r="DA224" s="102"/>
      <c r="DB224" s="102"/>
      <c r="DC224" s="102"/>
      <c r="DD224" s="102"/>
      <c r="DE224" s="102"/>
      <c r="DF224" s="102"/>
      <c r="DG224" s="102"/>
      <c r="DH224" s="102"/>
      <c r="DI224" s="102"/>
      <c r="DJ224" s="102"/>
      <c r="DK224" s="102"/>
      <c r="DL224" s="102"/>
      <c r="DM224" s="102"/>
      <c r="DN224" s="102"/>
      <c r="DO224" s="102"/>
      <c r="DP224" s="102"/>
      <c r="DQ224" s="102"/>
      <c r="DR224" s="102">
        <v>32.33</v>
      </c>
      <c r="DS224" s="102">
        <v>28.85</v>
      </c>
      <c r="DT224" s="102"/>
    </row>
    <row r="225" spans="1:126" s="28" customFormat="1" ht="15" x14ac:dyDescent="0.25">
      <c r="A225" s="10" t="s">
        <v>197</v>
      </c>
      <c r="B225" s="103">
        <v>45861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>
        <v>32.479999999999997</v>
      </c>
      <c r="CL225" s="102">
        <v>32.58</v>
      </c>
      <c r="CM225" s="102">
        <v>32.880000000000003</v>
      </c>
      <c r="CN225" s="102">
        <v>33.79</v>
      </c>
      <c r="CO225" s="102">
        <v>34.229999999999997</v>
      </c>
      <c r="CP225" s="102">
        <v>34.6</v>
      </c>
      <c r="CQ225" s="102"/>
      <c r="CR225" s="102"/>
      <c r="CS225" s="102"/>
      <c r="CT225" s="102"/>
      <c r="CU225" s="102"/>
      <c r="CV225" s="102"/>
      <c r="CW225" s="102"/>
      <c r="CX225" s="102"/>
      <c r="CY225" s="102"/>
      <c r="CZ225" s="102"/>
      <c r="DA225" s="102"/>
      <c r="DB225" s="102"/>
      <c r="DC225" s="102"/>
      <c r="DD225" s="102"/>
      <c r="DE225" s="102"/>
      <c r="DF225" s="102"/>
      <c r="DG225" s="102"/>
      <c r="DH225" s="102"/>
      <c r="DI225" s="102"/>
      <c r="DJ225" s="102"/>
      <c r="DK225" s="102"/>
      <c r="DL225" s="102"/>
      <c r="DM225" s="102"/>
      <c r="DN225" s="102"/>
      <c r="DO225" s="102"/>
      <c r="DP225" s="102"/>
      <c r="DQ225" s="102"/>
      <c r="DR225" s="102">
        <v>32.43</v>
      </c>
      <c r="DS225" s="102">
        <v>28.77</v>
      </c>
      <c r="DT225" s="102"/>
    </row>
    <row r="226" spans="1:126" s="28" customFormat="1" ht="15" x14ac:dyDescent="0.25">
      <c r="A226" s="10" t="s">
        <v>180</v>
      </c>
      <c r="B226" s="103">
        <v>45860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>
        <v>33.049999999999997</v>
      </c>
      <c r="CL226" s="102">
        <v>33.15</v>
      </c>
      <c r="CM226" s="102">
        <v>33.5</v>
      </c>
      <c r="CN226" s="102">
        <v>34.5</v>
      </c>
      <c r="CO226" s="102">
        <v>33.99</v>
      </c>
      <c r="CP226" s="102">
        <v>34.520000000000003</v>
      </c>
      <c r="CQ226" s="102"/>
      <c r="CR226" s="102"/>
      <c r="CS226" s="102"/>
      <c r="CT226" s="102"/>
      <c r="CU226" s="102"/>
      <c r="CV226" s="102"/>
      <c r="CW226" s="102"/>
      <c r="CX226" s="102"/>
      <c r="CY226" s="102"/>
      <c r="CZ226" s="102"/>
      <c r="DA226" s="102"/>
      <c r="DB226" s="102"/>
      <c r="DC226" s="102"/>
      <c r="DD226" s="102"/>
      <c r="DE226" s="102"/>
      <c r="DF226" s="102"/>
      <c r="DG226" s="102"/>
      <c r="DH226" s="102"/>
      <c r="DI226" s="102"/>
      <c r="DJ226" s="102"/>
      <c r="DK226" s="102"/>
      <c r="DL226" s="102"/>
      <c r="DM226" s="102"/>
      <c r="DN226" s="102"/>
      <c r="DO226" s="102"/>
      <c r="DP226" s="102"/>
      <c r="DQ226" s="102"/>
      <c r="DR226" s="102">
        <v>32.58</v>
      </c>
      <c r="DS226" s="102">
        <v>28.83</v>
      </c>
      <c r="DT226" s="102"/>
    </row>
    <row r="227" spans="1:126" s="28" customFormat="1" ht="15" x14ac:dyDescent="0.25">
      <c r="A227" s="10" t="s">
        <v>198</v>
      </c>
      <c r="B227" s="103">
        <v>45859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>
        <v>33.03</v>
      </c>
      <c r="CL227" s="102">
        <v>33.1</v>
      </c>
      <c r="CM227" s="102">
        <v>33.380000000000003</v>
      </c>
      <c r="CN227" s="102">
        <v>33.409999999999997</v>
      </c>
      <c r="CO227" s="102">
        <v>34.9</v>
      </c>
      <c r="CP227" s="102">
        <v>34.99</v>
      </c>
      <c r="CQ227" s="102"/>
      <c r="CR227" s="102"/>
      <c r="CS227" s="102"/>
      <c r="CT227" s="102"/>
      <c r="CU227" s="102"/>
      <c r="CV227" s="102"/>
      <c r="CW227" s="102"/>
      <c r="CX227" s="102"/>
      <c r="CY227" s="102"/>
      <c r="CZ227" s="102"/>
      <c r="DA227" s="102"/>
      <c r="DB227" s="102"/>
      <c r="DC227" s="102"/>
      <c r="DD227" s="102"/>
      <c r="DE227" s="102"/>
      <c r="DF227" s="102"/>
      <c r="DG227" s="102"/>
      <c r="DH227" s="102"/>
      <c r="DI227" s="102"/>
      <c r="DJ227" s="102"/>
      <c r="DK227" s="102"/>
      <c r="DL227" s="102"/>
      <c r="DM227" s="102"/>
      <c r="DN227" s="102"/>
      <c r="DO227" s="102"/>
      <c r="DP227" s="102"/>
      <c r="DQ227" s="102"/>
      <c r="DR227" s="102">
        <v>32.450000000000003</v>
      </c>
      <c r="DS227" s="102">
        <v>29.05</v>
      </c>
      <c r="DT227" s="102"/>
    </row>
    <row r="228" spans="1:126" s="28" customFormat="1" ht="15" x14ac:dyDescent="0.25">
      <c r="A228" s="10" t="s">
        <v>195</v>
      </c>
      <c r="B228" s="103">
        <v>45856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>
        <v>33.229999999999997</v>
      </c>
      <c r="CL228" s="102">
        <v>33.4</v>
      </c>
      <c r="CM228" s="102">
        <v>33.97</v>
      </c>
      <c r="CN228" s="102">
        <v>34.11</v>
      </c>
      <c r="CO228" s="102">
        <v>34.520000000000003</v>
      </c>
      <c r="CP228" s="102">
        <v>35</v>
      </c>
      <c r="CQ228" s="102"/>
      <c r="CR228" s="102"/>
      <c r="CS228" s="102"/>
      <c r="CT228" s="102"/>
      <c r="CU228" s="102"/>
      <c r="CV228" s="102"/>
      <c r="CW228" s="102"/>
      <c r="CX228" s="102"/>
      <c r="CY228" s="102"/>
      <c r="CZ228" s="102"/>
      <c r="DA228" s="102"/>
      <c r="DB228" s="102"/>
      <c r="DC228" s="102"/>
      <c r="DD228" s="102"/>
      <c r="DE228" s="102"/>
      <c r="DF228" s="102"/>
      <c r="DG228" s="102"/>
      <c r="DH228" s="102"/>
      <c r="DI228" s="102"/>
      <c r="DJ228" s="102"/>
      <c r="DK228" s="102"/>
      <c r="DL228" s="102"/>
      <c r="DM228" s="102"/>
      <c r="DN228" s="102"/>
      <c r="DO228" s="102"/>
      <c r="DP228" s="102"/>
      <c r="DQ228" s="102"/>
      <c r="DR228" s="102">
        <v>32.83</v>
      </c>
      <c r="DS228" s="102">
        <v>30.2</v>
      </c>
      <c r="DT228" s="102"/>
    </row>
    <row r="229" spans="1:126" s="28" customFormat="1" ht="15" x14ac:dyDescent="0.25">
      <c r="A229" s="10" t="s">
        <v>196</v>
      </c>
      <c r="B229" s="103">
        <v>45855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>
        <v>34.229999999999997</v>
      </c>
      <c r="CL229" s="102">
        <v>34.299999999999997</v>
      </c>
      <c r="CM229" s="102">
        <v>34.450000000000003</v>
      </c>
      <c r="CN229" s="102">
        <v>35.25</v>
      </c>
      <c r="CO229" s="102">
        <v>35.6</v>
      </c>
      <c r="CP229" s="102">
        <v>35.57</v>
      </c>
      <c r="CQ229" s="102"/>
      <c r="CR229" s="102"/>
      <c r="CS229" s="102"/>
      <c r="CT229" s="102"/>
      <c r="CU229" s="102"/>
      <c r="CV229" s="102"/>
      <c r="CW229" s="102"/>
      <c r="CX229" s="102"/>
      <c r="CY229" s="102"/>
      <c r="CZ229" s="102"/>
      <c r="DA229" s="102"/>
      <c r="DB229" s="102"/>
      <c r="DC229" s="102"/>
      <c r="DD229" s="102"/>
      <c r="DE229" s="102"/>
      <c r="DF229" s="102"/>
      <c r="DG229" s="102"/>
      <c r="DH229" s="102"/>
      <c r="DI229" s="102"/>
      <c r="DJ229" s="102"/>
      <c r="DK229" s="102"/>
      <c r="DL229" s="102"/>
      <c r="DM229" s="102"/>
      <c r="DN229" s="102"/>
      <c r="DO229" s="102"/>
      <c r="DP229" s="102"/>
      <c r="DQ229" s="102"/>
      <c r="DR229" s="102">
        <v>33.58</v>
      </c>
      <c r="DS229" s="102">
        <v>29.5</v>
      </c>
      <c r="DT229" s="102"/>
      <c r="DV229" s="43"/>
    </row>
    <row r="230" spans="1:126" s="28" customFormat="1" ht="15" x14ac:dyDescent="0.25">
      <c r="A230" s="10" t="s">
        <v>197</v>
      </c>
      <c r="B230" s="103">
        <v>45854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>
        <v>34.43</v>
      </c>
      <c r="CL230" s="102">
        <v>34.6</v>
      </c>
      <c r="CM230" s="102">
        <v>34.799999999999997</v>
      </c>
      <c r="CN230" s="102">
        <v>35.380000000000003</v>
      </c>
      <c r="CO230" s="102">
        <v>35.729999999999997</v>
      </c>
      <c r="CP230" s="102">
        <v>35.96</v>
      </c>
      <c r="CQ230" s="102"/>
      <c r="CR230" s="102"/>
      <c r="CS230" s="102"/>
      <c r="CT230" s="102"/>
      <c r="CU230" s="102"/>
      <c r="CV230" s="102"/>
      <c r="CW230" s="102"/>
      <c r="CX230" s="102"/>
      <c r="CY230" s="102"/>
      <c r="CZ230" s="102"/>
      <c r="DA230" s="102"/>
      <c r="DB230" s="102"/>
      <c r="DC230" s="102"/>
      <c r="DD230" s="102"/>
      <c r="DE230" s="102"/>
      <c r="DF230" s="102"/>
      <c r="DG230" s="102"/>
      <c r="DH230" s="102"/>
      <c r="DI230" s="102"/>
      <c r="DJ230" s="102"/>
      <c r="DK230" s="102"/>
      <c r="DL230" s="102"/>
      <c r="DM230" s="102"/>
      <c r="DN230" s="102"/>
      <c r="DO230" s="102"/>
      <c r="DP230" s="102"/>
      <c r="DQ230" s="102"/>
      <c r="DR230" s="102">
        <v>33.58</v>
      </c>
      <c r="DS230" s="102">
        <v>29.6</v>
      </c>
      <c r="DT230" s="102"/>
    </row>
    <row r="231" spans="1:126" s="28" customFormat="1" ht="15" x14ac:dyDescent="0.25">
      <c r="A231" s="10" t="s">
        <v>180</v>
      </c>
      <c r="B231" s="103">
        <v>45853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>
        <v>34.130000000000003</v>
      </c>
      <c r="CL231" s="102">
        <v>34.299999999999997</v>
      </c>
      <c r="CM231" s="102">
        <v>34.799999999999997</v>
      </c>
      <c r="CN231" s="102">
        <v>35.72</v>
      </c>
      <c r="CO231" s="102">
        <v>36.11</v>
      </c>
      <c r="CP231" s="102">
        <v>35.880000000000003</v>
      </c>
      <c r="CQ231" s="102"/>
      <c r="CR231" s="102"/>
      <c r="CS231" s="102"/>
      <c r="CT231" s="102"/>
      <c r="CU231" s="102"/>
      <c r="CV231" s="102"/>
      <c r="CW231" s="102"/>
      <c r="CX231" s="102"/>
      <c r="CY231" s="102"/>
      <c r="CZ231" s="102"/>
      <c r="DA231" s="102"/>
      <c r="DB231" s="102"/>
      <c r="DC231" s="102"/>
      <c r="DD231" s="102"/>
      <c r="DE231" s="102"/>
      <c r="DF231" s="102"/>
      <c r="DG231" s="102"/>
      <c r="DH231" s="102"/>
      <c r="DI231" s="102"/>
      <c r="DJ231" s="102"/>
      <c r="DK231" s="102"/>
      <c r="DL231" s="102"/>
      <c r="DM231" s="102"/>
      <c r="DN231" s="102"/>
      <c r="DO231" s="102"/>
      <c r="DP231" s="102"/>
      <c r="DQ231" s="102"/>
      <c r="DR231" s="102">
        <v>33.94</v>
      </c>
      <c r="DS231" s="102">
        <v>29.54</v>
      </c>
      <c r="DT231" s="102"/>
    </row>
    <row r="232" spans="1:126" s="28" customFormat="1" ht="15" x14ac:dyDescent="0.25">
      <c r="A232" s="10" t="s">
        <v>198</v>
      </c>
      <c r="B232" s="103">
        <v>45852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>
        <v>34.880000000000003</v>
      </c>
      <c r="CL232" s="102">
        <v>35.130000000000003</v>
      </c>
      <c r="CM232" s="102">
        <v>35.21</v>
      </c>
      <c r="CN232" s="102">
        <v>36.049999999999997</v>
      </c>
      <c r="CO232" s="102">
        <v>36.44</v>
      </c>
      <c r="CP232" s="102">
        <v>36.700000000000003</v>
      </c>
      <c r="CQ232" s="102"/>
      <c r="CR232" s="102"/>
      <c r="CS232" s="102"/>
      <c r="CT232" s="102"/>
      <c r="CU232" s="102"/>
      <c r="CV232" s="102"/>
      <c r="CW232" s="102"/>
      <c r="CX232" s="102"/>
      <c r="CY232" s="102"/>
      <c r="CZ232" s="102"/>
      <c r="DA232" s="102"/>
      <c r="DB232" s="102"/>
      <c r="DC232" s="102"/>
      <c r="DD232" s="102"/>
      <c r="DE232" s="102"/>
      <c r="DF232" s="102"/>
      <c r="DG232" s="102"/>
      <c r="DH232" s="102"/>
      <c r="DI232" s="102"/>
      <c r="DJ232" s="102"/>
      <c r="DK232" s="102"/>
      <c r="DL232" s="102"/>
      <c r="DM232" s="102"/>
      <c r="DN232" s="102"/>
      <c r="DO232" s="102"/>
      <c r="DP232" s="102"/>
      <c r="DQ232" s="102"/>
      <c r="DR232" s="102">
        <v>33.979999999999997</v>
      </c>
      <c r="DS232" s="102">
        <v>30.5</v>
      </c>
      <c r="DT232" s="102"/>
    </row>
    <row r="233" spans="1:126" s="28" customFormat="1" ht="15" x14ac:dyDescent="0.25">
      <c r="A233" s="10" t="s">
        <v>195</v>
      </c>
      <c r="B233" s="103">
        <v>45849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>
        <v>35.380000000000003</v>
      </c>
      <c r="CL233" s="102">
        <v>35.479999999999997</v>
      </c>
      <c r="CM233" s="102">
        <v>35.549999999999997</v>
      </c>
      <c r="CN233" s="102">
        <v>36.450000000000003</v>
      </c>
      <c r="CO233" s="102">
        <v>36.9</v>
      </c>
      <c r="CP233" s="102">
        <v>36.85</v>
      </c>
      <c r="CQ233" s="102"/>
      <c r="CR233" s="102"/>
      <c r="CS233" s="102"/>
      <c r="CT233" s="102"/>
      <c r="CU233" s="102"/>
      <c r="CV233" s="102"/>
      <c r="CW233" s="102"/>
      <c r="CX233" s="102"/>
      <c r="CY233" s="102"/>
      <c r="CZ233" s="102"/>
      <c r="DA233" s="102"/>
      <c r="DB233" s="102"/>
      <c r="DC233" s="102"/>
      <c r="DD233" s="102"/>
      <c r="DE233" s="102"/>
      <c r="DF233" s="102"/>
      <c r="DG233" s="102"/>
      <c r="DH233" s="102"/>
      <c r="DI233" s="102"/>
      <c r="DJ233" s="102"/>
      <c r="DK233" s="102"/>
      <c r="DL233" s="102"/>
      <c r="DM233" s="102"/>
      <c r="DN233" s="102"/>
      <c r="DO233" s="102"/>
      <c r="DP233" s="102"/>
      <c r="DQ233" s="102"/>
      <c r="DR233" s="102">
        <v>34.229999999999997</v>
      </c>
      <c r="DS233" s="102">
        <v>29.76</v>
      </c>
      <c r="DT233" s="102"/>
    </row>
    <row r="234" spans="1:126" s="28" customFormat="1" ht="15" x14ac:dyDescent="0.25">
      <c r="A234" s="10" t="s">
        <v>196</v>
      </c>
      <c r="B234" s="103">
        <v>45848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>
        <v>34.83</v>
      </c>
      <c r="CL234" s="102">
        <v>35.049999999999997</v>
      </c>
      <c r="CM234" s="102">
        <v>35.159999999999997</v>
      </c>
      <c r="CN234" s="102">
        <v>36.08</v>
      </c>
      <c r="CO234" s="102">
        <v>36.47</v>
      </c>
      <c r="CP234" s="102">
        <v>36.43</v>
      </c>
      <c r="CQ234" s="102"/>
      <c r="CR234" s="102"/>
      <c r="CS234" s="102"/>
      <c r="CT234" s="102"/>
      <c r="CU234" s="102"/>
      <c r="CV234" s="102"/>
      <c r="CW234" s="102"/>
      <c r="CX234" s="102"/>
      <c r="CY234" s="102"/>
      <c r="CZ234" s="102"/>
      <c r="DA234" s="102"/>
      <c r="DB234" s="102"/>
      <c r="DC234" s="102"/>
      <c r="DD234" s="102"/>
      <c r="DE234" s="102"/>
      <c r="DF234" s="102"/>
      <c r="DG234" s="102"/>
      <c r="DH234" s="102"/>
      <c r="DI234" s="102"/>
      <c r="DJ234" s="102"/>
      <c r="DK234" s="102"/>
      <c r="DL234" s="102"/>
      <c r="DM234" s="102"/>
      <c r="DN234" s="102"/>
      <c r="DO234" s="102"/>
      <c r="DP234" s="102"/>
      <c r="DQ234" s="102"/>
      <c r="DR234" s="102">
        <v>34.03</v>
      </c>
      <c r="DS234" s="102">
        <v>29.82</v>
      </c>
      <c r="DT234" s="102"/>
    </row>
    <row r="235" spans="1:126" s="28" customFormat="1" ht="15" x14ac:dyDescent="0.25">
      <c r="A235" s="10" t="s">
        <v>197</v>
      </c>
      <c r="B235" s="103">
        <v>45847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>
        <v>34.35</v>
      </c>
      <c r="CL235" s="102">
        <v>34.479999999999997</v>
      </c>
      <c r="CM235" s="102">
        <v>35.5</v>
      </c>
      <c r="CN235" s="102">
        <v>36</v>
      </c>
      <c r="CO235" s="102">
        <v>34.72</v>
      </c>
      <c r="CP235" s="102">
        <v>35.770000000000003</v>
      </c>
      <c r="CQ235" s="102"/>
      <c r="CR235" s="102"/>
      <c r="CS235" s="102"/>
      <c r="CT235" s="102"/>
      <c r="CU235" s="102"/>
      <c r="CV235" s="102"/>
      <c r="CW235" s="102"/>
      <c r="CX235" s="102"/>
      <c r="CY235" s="102"/>
      <c r="CZ235" s="102"/>
      <c r="DA235" s="102"/>
      <c r="DB235" s="102"/>
      <c r="DC235" s="102"/>
      <c r="DD235" s="102"/>
      <c r="DE235" s="102"/>
      <c r="DF235" s="102"/>
      <c r="DG235" s="102"/>
      <c r="DH235" s="102"/>
      <c r="DI235" s="102"/>
      <c r="DJ235" s="102"/>
      <c r="DK235" s="102"/>
      <c r="DL235" s="102"/>
      <c r="DM235" s="102"/>
      <c r="DN235" s="102"/>
      <c r="DO235" s="102"/>
      <c r="DP235" s="102"/>
      <c r="DQ235" s="102"/>
      <c r="DR235" s="102">
        <v>33.78</v>
      </c>
      <c r="DS235" s="102">
        <v>29.59</v>
      </c>
      <c r="DT235" s="102"/>
      <c r="DV235" s="43"/>
    </row>
    <row r="236" spans="1:126" s="28" customFormat="1" ht="15" x14ac:dyDescent="0.25">
      <c r="A236" s="10" t="s">
        <v>180</v>
      </c>
      <c r="B236" s="103">
        <v>45846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>
        <v>34.08</v>
      </c>
      <c r="CL236" s="102">
        <v>34.39</v>
      </c>
      <c r="CM236" s="102">
        <v>34.47</v>
      </c>
      <c r="CN236" s="102">
        <v>35.42</v>
      </c>
      <c r="CO236" s="102">
        <v>35.75</v>
      </c>
      <c r="CP236" s="102">
        <v>35.58</v>
      </c>
      <c r="CQ236" s="102"/>
      <c r="CR236" s="102"/>
      <c r="CS236" s="102"/>
      <c r="CT236" s="102"/>
      <c r="CU236" s="102"/>
      <c r="CV236" s="102"/>
      <c r="CW236" s="102"/>
      <c r="CX236" s="102"/>
      <c r="CY236" s="102"/>
      <c r="CZ236" s="102"/>
      <c r="DA236" s="102"/>
      <c r="DB236" s="102"/>
      <c r="DC236" s="102"/>
      <c r="DD236" s="102"/>
      <c r="DE236" s="102"/>
      <c r="DF236" s="102"/>
      <c r="DG236" s="102"/>
      <c r="DH236" s="102"/>
      <c r="DI236" s="102"/>
      <c r="DJ236" s="102"/>
      <c r="DK236" s="102"/>
      <c r="DL236" s="102"/>
      <c r="DM236" s="102"/>
      <c r="DN236" s="102"/>
      <c r="DO236" s="102"/>
      <c r="DP236" s="102"/>
      <c r="DQ236" s="102"/>
      <c r="DR236" s="102">
        <v>33.53</v>
      </c>
      <c r="DS236" s="102">
        <v>30</v>
      </c>
      <c r="DT236" s="102"/>
      <c r="DV236" s="43"/>
    </row>
    <row r="237" spans="1:126" s="28" customFormat="1" ht="15" x14ac:dyDescent="0.25">
      <c r="A237" s="10" t="s">
        <v>198</v>
      </c>
      <c r="B237" s="103">
        <v>45845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>
        <v>33.380000000000003</v>
      </c>
      <c r="CL237" s="102">
        <v>33.729999999999997</v>
      </c>
      <c r="CM237" s="102">
        <v>33.25</v>
      </c>
      <c r="CN237" s="102">
        <v>35.340000000000003</v>
      </c>
      <c r="CO237" s="102">
        <v>35.69</v>
      </c>
      <c r="CP237" s="102">
        <v>35.369999999999997</v>
      </c>
      <c r="CQ237" s="102"/>
      <c r="CR237" s="102"/>
      <c r="CS237" s="102"/>
      <c r="CT237" s="102"/>
      <c r="CU237" s="102"/>
      <c r="CV237" s="102"/>
      <c r="CW237" s="102"/>
      <c r="CX237" s="102"/>
      <c r="CY237" s="102"/>
      <c r="CZ237" s="102"/>
      <c r="DA237" s="102"/>
      <c r="DB237" s="102"/>
      <c r="DC237" s="102"/>
      <c r="DD237" s="102"/>
      <c r="DE237" s="102"/>
      <c r="DF237" s="102"/>
      <c r="DG237" s="102"/>
      <c r="DH237" s="102"/>
      <c r="DI237" s="102"/>
      <c r="DJ237" s="102"/>
      <c r="DK237" s="102"/>
      <c r="DL237" s="102"/>
      <c r="DM237" s="102"/>
      <c r="DN237" s="102"/>
      <c r="DO237" s="102"/>
      <c r="DP237" s="102"/>
      <c r="DQ237" s="102"/>
      <c r="DR237" s="102">
        <v>33.229999999999997</v>
      </c>
      <c r="DS237" s="102">
        <v>29.14</v>
      </c>
      <c r="DT237" s="102"/>
      <c r="DV237" s="43"/>
    </row>
    <row r="238" spans="1:126" s="28" customFormat="1" ht="15" x14ac:dyDescent="0.25">
      <c r="A238" s="10" t="s">
        <v>195</v>
      </c>
      <c r="B238" s="103">
        <v>45842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>
        <v>33.15</v>
      </c>
      <c r="CL238" s="102">
        <v>33.479999999999997</v>
      </c>
      <c r="CM238" s="102">
        <v>33.65</v>
      </c>
      <c r="CN238" s="102">
        <v>34.799999999999997</v>
      </c>
      <c r="CO238" s="102">
        <v>35.159999999999997</v>
      </c>
      <c r="CP238" s="102">
        <v>35.299999999999997</v>
      </c>
      <c r="CQ238" s="102"/>
      <c r="CR238" s="102"/>
      <c r="CS238" s="102"/>
      <c r="CT238" s="102"/>
      <c r="CU238" s="102"/>
      <c r="CV238" s="102"/>
      <c r="CW238" s="102"/>
      <c r="CX238" s="102"/>
      <c r="CY238" s="102"/>
      <c r="CZ238" s="102"/>
      <c r="DA238" s="102"/>
      <c r="DB238" s="102"/>
      <c r="DC238" s="102"/>
      <c r="DD238" s="102"/>
      <c r="DE238" s="102"/>
      <c r="DF238" s="102"/>
      <c r="DG238" s="102"/>
      <c r="DH238" s="102"/>
      <c r="DI238" s="102"/>
      <c r="DJ238" s="102"/>
      <c r="DK238" s="102"/>
      <c r="DL238" s="102"/>
      <c r="DM238" s="102"/>
      <c r="DN238" s="102"/>
      <c r="DO238" s="102"/>
      <c r="DP238" s="102"/>
      <c r="DQ238" s="102"/>
      <c r="DR238" s="102">
        <v>32.93</v>
      </c>
      <c r="DS238" s="102">
        <v>29.12</v>
      </c>
      <c r="DT238" s="102"/>
    </row>
    <row r="239" spans="1:126" s="28" customFormat="1" ht="15" x14ac:dyDescent="0.25">
      <c r="A239" s="10" t="s">
        <v>196</v>
      </c>
      <c r="B239" s="103">
        <v>45841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>
        <v>33.28</v>
      </c>
      <c r="CL239" s="102">
        <v>33.700000000000003</v>
      </c>
      <c r="CM239" s="102">
        <v>33.89</v>
      </c>
      <c r="CN239" s="102">
        <v>34.979999999999997</v>
      </c>
      <c r="CO239" s="102">
        <v>35.33</v>
      </c>
      <c r="CP239" s="102">
        <v>35.369999999999997</v>
      </c>
      <c r="CQ239" s="102"/>
      <c r="CR239" s="102"/>
      <c r="CS239" s="102"/>
      <c r="CT239" s="102"/>
      <c r="CU239" s="102"/>
      <c r="CV239" s="102"/>
      <c r="CW239" s="102"/>
      <c r="CX239" s="102"/>
      <c r="CY239" s="102"/>
      <c r="CZ239" s="102"/>
      <c r="DA239" s="102"/>
      <c r="DB239" s="102"/>
      <c r="DC239" s="102"/>
      <c r="DD239" s="102"/>
      <c r="DE239" s="102"/>
      <c r="DF239" s="102"/>
      <c r="DG239" s="102"/>
      <c r="DH239" s="102"/>
      <c r="DI239" s="102"/>
      <c r="DJ239" s="102"/>
      <c r="DK239" s="102"/>
      <c r="DL239" s="102"/>
      <c r="DM239" s="102"/>
      <c r="DN239" s="102"/>
      <c r="DO239" s="102"/>
      <c r="DP239" s="102"/>
      <c r="DQ239" s="102"/>
      <c r="DR239" s="102">
        <v>33.130000000000003</v>
      </c>
      <c r="DS239" s="102">
        <v>29.19</v>
      </c>
      <c r="DT239" s="102"/>
    </row>
    <row r="240" spans="1:126" s="28" customFormat="1" ht="15" x14ac:dyDescent="0.25">
      <c r="A240" s="10" t="s">
        <v>197</v>
      </c>
      <c r="B240" s="103">
        <v>45840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>
        <v>33.299999999999997</v>
      </c>
      <c r="CL240" s="102">
        <v>33.58</v>
      </c>
      <c r="CM240" s="102">
        <v>33.75</v>
      </c>
      <c r="CN240" s="102">
        <v>34.770000000000003</v>
      </c>
      <c r="CO240" s="102">
        <v>35.130000000000003</v>
      </c>
      <c r="CP240" s="102">
        <v>35.28</v>
      </c>
      <c r="CQ240" s="102"/>
      <c r="CR240" s="102"/>
      <c r="CS240" s="102"/>
      <c r="CT240" s="102"/>
      <c r="CU240" s="102"/>
      <c r="CV240" s="102"/>
      <c r="CW240" s="102"/>
      <c r="CX240" s="102"/>
      <c r="CY240" s="102"/>
      <c r="CZ240" s="102"/>
      <c r="DA240" s="102"/>
      <c r="DB240" s="102"/>
      <c r="DC240" s="102"/>
      <c r="DD240" s="102"/>
      <c r="DE240" s="102"/>
      <c r="DF240" s="102"/>
      <c r="DG240" s="102"/>
      <c r="DH240" s="102"/>
      <c r="DI240" s="102"/>
      <c r="DJ240" s="102"/>
      <c r="DK240" s="102"/>
      <c r="DL240" s="102"/>
      <c r="DM240" s="102"/>
      <c r="DN240" s="102"/>
      <c r="DO240" s="102"/>
      <c r="DP240" s="102"/>
      <c r="DQ240" s="102"/>
      <c r="DR240" s="102">
        <v>32.93</v>
      </c>
      <c r="DS240" s="102">
        <v>29.11</v>
      </c>
      <c r="DT240" s="102"/>
    </row>
    <row r="241" spans="1:126" s="28" customFormat="1" ht="15" x14ac:dyDescent="0.25">
      <c r="A241" s="10" t="s">
        <v>180</v>
      </c>
      <c r="B241" s="103">
        <v>45839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>
        <v>33.53</v>
      </c>
      <c r="CL241" s="102">
        <v>33.83</v>
      </c>
      <c r="CM241" s="102">
        <v>33.89</v>
      </c>
      <c r="CN241" s="102">
        <v>34.799999999999997</v>
      </c>
      <c r="CO241" s="102">
        <v>35.119999999999997</v>
      </c>
      <c r="CP241" s="102">
        <v>35.08</v>
      </c>
      <c r="CQ241" s="102"/>
      <c r="CR241" s="102"/>
      <c r="CS241" s="102"/>
      <c r="CT241" s="102"/>
      <c r="CU241" s="102"/>
      <c r="CV241" s="102"/>
      <c r="CW241" s="102"/>
      <c r="CX241" s="102"/>
      <c r="CY241" s="102"/>
      <c r="CZ241" s="102"/>
      <c r="DA241" s="102"/>
      <c r="DB241" s="102"/>
      <c r="DC241" s="102"/>
      <c r="DD241" s="102"/>
      <c r="DE241" s="102"/>
      <c r="DF241" s="102"/>
      <c r="DG241" s="102"/>
      <c r="DH241" s="102"/>
      <c r="DI241" s="102"/>
      <c r="DJ241" s="102"/>
      <c r="DK241" s="102"/>
      <c r="DL241" s="102"/>
      <c r="DM241" s="102"/>
      <c r="DN241" s="102"/>
      <c r="DO241" s="102"/>
      <c r="DP241" s="102"/>
      <c r="DQ241" s="102"/>
      <c r="DR241" s="102">
        <v>32.880000000000003</v>
      </c>
      <c r="DS241" s="102">
        <v>29.5</v>
      </c>
      <c r="DT241" s="102"/>
    </row>
    <row r="242" spans="1:126" s="28" customFormat="1" ht="15" x14ac:dyDescent="0.25">
      <c r="A242" s="10" t="s">
        <v>198</v>
      </c>
      <c r="B242" s="103">
        <v>45838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>
        <v>33.15</v>
      </c>
      <c r="CK242" s="102">
        <v>32.9</v>
      </c>
      <c r="CL242" s="102">
        <v>33.4</v>
      </c>
      <c r="CM242" s="102">
        <v>33.53</v>
      </c>
      <c r="CN242" s="102">
        <v>34.450000000000003</v>
      </c>
      <c r="CO242" s="102">
        <v>34.78</v>
      </c>
      <c r="CP242" s="102"/>
      <c r="CQ242" s="102"/>
      <c r="CR242" s="102"/>
      <c r="CS242" s="102"/>
      <c r="CT242" s="102"/>
      <c r="CU242" s="102"/>
      <c r="CV242" s="102"/>
      <c r="CW242" s="102"/>
      <c r="CX242" s="102"/>
      <c r="CY242" s="102"/>
      <c r="CZ242" s="102"/>
      <c r="DA242" s="102"/>
      <c r="DB242" s="102"/>
      <c r="DC242" s="102"/>
      <c r="DD242" s="102"/>
      <c r="DE242" s="102"/>
      <c r="DF242" s="102"/>
      <c r="DG242" s="102"/>
      <c r="DH242" s="102"/>
      <c r="DI242" s="102"/>
      <c r="DJ242" s="102"/>
      <c r="DK242" s="102"/>
      <c r="DL242" s="102"/>
      <c r="DM242" s="102"/>
      <c r="DN242" s="102"/>
      <c r="DO242" s="102"/>
      <c r="DP242" s="102"/>
      <c r="DQ242" s="102"/>
      <c r="DR242" s="102">
        <v>32.85</v>
      </c>
      <c r="DS242" s="102">
        <v>28.78</v>
      </c>
      <c r="DT242" s="102"/>
    </row>
    <row r="243" spans="1:126" s="28" customFormat="1" ht="15" x14ac:dyDescent="0.25">
      <c r="A243" s="10" t="s">
        <v>195</v>
      </c>
      <c r="B243" s="103">
        <v>45835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>
        <v>33.08</v>
      </c>
      <c r="CK243" s="102">
        <v>33.299999999999997</v>
      </c>
      <c r="CL243" s="102">
        <v>33.53</v>
      </c>
      <c r="CM243" s="102">
        <v>34.14</v>
      </c>
      <c r="CN243" s="102">
        <v>35.01</v>
      </c>
      <c r="CO243" s="102">
        <v>35.35</v>
      </c>
      <c r="CP243" s="102"/>
      <c r="CQ243" s="102"/>
      <c r="CR243" s="102"/>
      <c r="CS243" s="102"/>
      <c r="CT243" s="102"/>
      <c r="CU243" s="102"/>
      <c r="CV243" s="102"/>
      <c r="CW243" s="102"/>
      <c r="CX243" s="102"/>
      <c r="CY243" s="102"/>
      <c r="CZ243" s="102"/>
      <c r="DA243" s="102"/>
      <c r="DB243" s="102"/>
      <c r="DC243" s="102"/>
      <c r="DD243" s="102"/>
      <c r="DE243" s="102"/>
      <c r="DF243" s="102"/>
      <c r="DG243" s="102"/>
      <c r="DH243" s="102"/>
      <c r="DI243" s="102"/>
      <c r="DJ243" s="102"/>
      <c r="DK243" s="102"/>
      <c r="DL243" s="102"/>
      <c r="DM243" s="102"/>
      <c r="DN243" s="102"/>
      <c r="DO243" s="102"/>
      <c r="DP243" s="102"/>
      <c r="DQ243" s="102"/>
      <c r="DR243" s="102">
        <v>32.93</v>
      </c>
      <c r="DS243" s="102">
        <v>28.93</v>
      </c>
      <c r="DT243" s="102"/>
    </row>
    <row r="244" spans="1:126" s="28" customFormat="1" ht="15" x14ac:dyDescent="0.25">
      <c r="A244" s="10" t="s">
        <v>196</v>
      </c>
      <c r="B244" s="103">
        <v>45834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>
        <v>33.729999999999997</v>
      </c>
      <c r="CK244" s="102">
        <v>34.03</v>
      </c>
      <c r="CL244" s="102">
        <v>34.4</v>
      </c>
      <c r="CM244" s="102">
        <v>35.36</v>
      </c>
      <c r="CN244" s="102">
        <v>36.17</v>
      </c>
      <c r="CO244" s="102">
        <v>36.479999999999997</v>
      </c>
      <c r="CP244" s="102"/>
      <c r="CQ244" s="102"/>
      <c r="CR244" s="102"/>
      <c r="CS244" s="102"/>
      <c r="CT244" s="102"/>
      <c r="CU244" s="102"/>
      <c r="CV244" s="102"/>
      <c r="CW244" s="102"/>
      <c r="CX244" s="102"/>
      <c r="CY244" s="102"/>
      <c r="CZ244" s="102"/>
      <c r="DA244" s="102"/>
      <c r="DB244" s="102"/>
      <c r="DC244" s="102"/>
      <c r="DD244" s="102"/>
      <c r="DE244" s="102"/>
      <c r="DF244" s="102"/>
      <c r="DG244" s="102"/>
      <c r="DH244" s="102"/>
      <c r="DI244" s="102"/>
      <c r="DJ244" s="102"/>
      <c r="DK244" s="102"/>
      <c r="DL244" s="102"/>
      <c r="DM244" s="102"/>
      <c r="DN244" s="102"/>
      <c r="DO244" s="102"/>
      <c r="DP244" s="102"/>
      <c r="DQ244" s="102"/>
      <c r="DR244" s="102">
        <v>33.380000000000003</v>
      </c>
      <c r="DS244" s="102">
        <v>29.13</v>
      </c>
      <c r="DT244" s="102"/>
    </row>
    <row r="245" spans="1:126" s="28" customFormat="1" ht="15" x14ac:dyDescent="0.25">
      <c r="A245" s="10" t="s">
        <v>197</v>
      </c>
      <c r="B245" s="103">
        <v>45833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>
        <v>35.380000000000003</v>
      </c>
      <c r="CK245" s="102">
        <v>35.549999999999997</v>
      </c>
      <c r="CL245" s="102">
        <v>36.19</v>
      </c>
      <c r="CM245" s="102">
        <v>35.909999999999997</v>
      </c>
      <c r="CN245" s="102">
        <v>37</v>
      </c>
      <c r="CO245" s="102">
        <v>37.5</v>
      </c>
      <c r="CP245" s="102"/>
      <c r="CQ245" s="102"/>
      <c r="CR245" s="102"/>
      <c r="CS245" s="102"/>
      <c r="CT245" s="102"/>
      <c r="CU245" s="102"/>
      <c r="CV245" s="102"/>
      <c r="CW245" s="102"/>
      <c r="CX245" s="102"/>
      <c r="CY245" s="102"/>
      <c r="CZ245" s="102"/>
      <c r="DA245" s="102"/>
      <c r="DB245" s="102"/>
      <c r="DC245" s="102"/>
      <c r="DD245" s="102"/>
      <c r="DE245" s="102"/>
      <c r="DF245" s="102"/>
      <c r="DG245" s="102"/>
      <c r="DH245" s="102"/>
      <c r="DI245" s="102"/>
      <c r="DJ245" s="102"/>
      <c r="DK245" s="102"/>
      <c r="DL245" s="102"/>
      <c r="DM245" s="102"/>
      <c r="DN245" s="102"/>
      <c r="DO245" s="102"/>
      <c r="DP245" s="102"/>
      <c r="DQ245" s="102"/>
      <c r="DR245" s="102">
        <v>34.1</v>
      </c>
      <c r="DS245" s="102">
        <v>29.41</v>
      </c>
      <c r="DT245" s="102"/>
    </row>
    <row r="246" spans="1:126" s="28" customFormat="1" ht="15" x14ac:dyDescent="0.25">
      <c r="A246" s="10" t="s">
        <v>180</v>
      </c>
      <c r="B246" s="103">
        <v>45832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>
        <v>35.43</v>
      </c>
      <c r="CK246" s="102">
        <v>35.520000000000003</v>
      </c>
      <c r="CL246" s="102">
        <v>36.159999999999997</v>
      </c>
      <c r="CM246" s="102">
        <v>36.43</v>
      </c>
      <c r="CN246" s="102">
        <v>37.020000000000003</v>
      </c>
      <c r="CO246" s="102">
        <v>37.26</v>
      </c>
      <c r="CP246" s="102"/>
      <c r="CQ246" s="102"/>
      <c r="CR246" s="102"/>
      <c r="CS246" s="102"/>
      <c r="CT246" s="102"/>
      <c r="CU246" s="102"/>
      <c r="CV246" s="102"/>
      <c r="CW246" s="102"/>
      <c r="CX246" s="102"/>
      <c r="CY246" s="102"/>
      <c r="CZ246" s="102"/>
      <c r="DA246" s="102"/>
      <c r="DB246" s="102"/>
      <c r="DC246" s="102"/>
      <c r="DD246" s="102"/>
      <c r="DE246" s="102"/>
      <c r="DF246" s="102"/>
      <c r="DG246" s="102"/>
      <c r="DH246" s="102"/>
      <c r="DI246" s="102"/>
      <c r="DJ246" s="102"/>
      <c r="DK246" s="102"/>
      <c r="DL246" s="102"/>
      <c r="DM246" s="102"/>
      <c r="DN246" s="102"/>
      <c r="DO246" s="102"/>
      <c r="DP246" s="102"/>
      <c r="DQ246" s="102"/>
      <c r="DR246" s="102">
        <v>33.93</v>
      </c>
      <c r="DS246" s="102">
        <v>29.45</v>
      </c>
      <c r="DT246" s="102"/>
    </row>
    <row r="247" spans="1:126" s="28" customFormat="1" ht="15" x14ac:dyDescent="0.25">
      <c r="A247" s="10" t="s">
        <v>198</v>
      </c>
      <c r="B247" s="103">
        <v>45831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>
        <v>39.979999999999997</v>
      </c>
      <c r="CK247" s="102">
        <v>39.81</v>
      </c>
      <c r="CL247" s="102">
        <v>42</v>
      </c>
      <c r="CM247" s="102">
        <v>41.02</v>
      </c>
      <c r="CN247" s="102">
        <v>41.45</v>
      </c>
      <c r="CO247" s="102">
        <v>41.59</v>
      </c>
      <c r="CP247" s="102"/>
      <c r="CQ247" s="102"/>
      <c r="CR247" s="102"/>
      <c r="CS247" s="102"/>
      <c r="CT247" s="102"/>
      <c r="CU247" s="102"/>
      <c r="CV247" s="102"/>
      <c r="CW247" s="102"/>
      <c r="CX247" s="102"/>
      <c r="CY247" s="102"/>
      <c r="CZ247" s="102"/>
      <c r="DA247" s="102"/>
      <c r="DB247" s="102"/>
      <c r="DC247" s="102"/>
      <c r="DD247" s="102"/>
      <c r="DE247" s="102"/>
      <c r="DF247" s="102"/>
      <c r="DG247" s="102"/>
      <c r="DH247" s="102"/>
      <c r="DI247" s="102"/>
      <c r="DJ247" s="102"/>
      <c r="DK247" s="102"/>
      <c r="DL247" s="102"/>
      <c r="DM247" s="102"/>
      <c r="DN247" s="102"/>
      <c r="DO247" s="102"/>
      <c r="DP247" s="102"/>
      <c r="DQ247" s="102"/>
      <c r="DR247" s="102">
        <v>36.93</v>
      </c>
      <c r="DS247" s="102">
        <v>30.7</v>
      </c>
      <c r="DT247" s="102"/>
    </row>
    <row r="248" spans="1:126" s="28" customFormat="1" ht="15" x14ac:dyDescent="0.25">
      <c r="A248" s="10" t="s">
        <v>195</v>
      </c>
      <c r="B248" s="103">
        <v>45828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>
        <v>40.630000000000003</v>
      </c>
      <c r="CK248" s="102">
        <v>40.61</v>
      </c>
      <c r="CL248" s="102">
        <v>41.17</v>
      </c>
      <c r="CM248" s="102">
        <v>41.2</v>
      </c>
      <c r="CN248" s="102">
        <v>41.59</v>
      </c>
      <c r="CO248" s="102">
        <v>41.72</v>
      </c>
      <c r="CP248" s="102"/>
      <c r="CQ248" s="102"/>
      <c r="CR248" s="102"/>
      <c r="CS248" s="102"/>
      <c r="CT248" s="102"/>
      <c r="CU248" s="102"/>
      <c r="CV248" s="102"/>
      <c r="CW248" s="102"/>
      <c r="CX248" s="102"/>
      <c r="CY248" s="102"/>
      <c r="CZ248" s="102"/>
      <c r="DA248" s="102"/>
      <c r="DB248" s="102"/>
      <c r="DC248" s="102"/>
      <c r="DD248" s="102"/>
      <c r="DE248" s="102"/>
      <c r="DF248" s="102"/>
      <c r="DG248" s="102"/>
      <c r="DH248" s="102"/>
      <c r="DI248" s="102"/>
      <c r="DJ248" s="102"/>
      <c r="DK248" s="102"/>
      <c r="DL248" s="102"/>
      <c r="DM248" s="102"/>
      <c r="DN248" s="102"/>
      <c r="DO248" s="102"/>
      <c r="DP248" s="102"/>
      <c r="DQ248" s="102"/>
      <c r="DR248" s="102">
        <v>37.21</v>
      </c>
      <c r="DS248" s="102">
        <v>30.73</v>
      </c>
      <c r="DT248" s="102"/>
      <c r="DV248" s="43"/>
    </row>
    <row r="249" spans="1:126" s="28" customFormat="1" ht="15" x14ac:dyDescent="0.25">
      <c r="A249" s="10" t="s">
        <v>196</v>
      </c>
      <c r="B249" s="103">
        <v>45827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>
        <v>40.15</v>
      </c>
      <c r="CK249" s="102">
        <v>41.6</v>
      </c>
      <c r="CL249" s="102">
        <v>40.340000000000003</v>
      </c>
      <c r="CM249" s="102">
        <v>41.74</v>
      </c>
      <c r="CN249" s="102">
        <v>42.11</v>
      </c>
      <c r="CO249" s="102">
        <v>42.31</v>
      </c>
      <c r="CP249" s="102"/>
      <c r="CQ249" s="102"/>
      <c r="CR249" s="102"/>
      <c r="CS249" s="102"/>
      <c r="CT249" s="102"/>
      <c r="CU249" s="102"/>
      <c r="CV249" s="102"/>
      <c r="CW249" s="102"/>
      <c r="CX249" s="102"/>
      <c r="CY249" s="102"/>
      <c r="CZ249" s="102"/>
      <c r="DA249" s="102"/>
      <c r="DB249" s="102"/>
      <c r="DC249" s="102"/>
      <c r="DD249" s="102"/>
      <c r="DE249" s="102"/>
      <c r="DF249" s="102"/>
      <c r="DG249" s="102"/>
      <c r="DH249" s="102"/>
      <c r="DI249" s="102"/>
      <c r="DJ249" s="102"/>
      <c r="DK249" s="102"/>
      <c r="DL249" s="102"/>
      <c r="DM249" s="102"/>
      <c r="DN249" s="102"/>
      <c r="DO249" s="102"/>
      <c r="DP249" s="102"/>
      <c r="DQ249" s="102"/>
      <c r="DR249" s="102">
        <v>37.68</v>
      </c>
      <c r="DS249" s="102">
        <v>31.2</v>
      </c>
      <c r="DT249" s="102"/>
    </row>
    <row r="250" spans="1:126" s="28" customFormat="1" ht="15" x14ac:dyDescent="0.25">
      <c r="A250" s="10" t="s">
        <v>197</v>
      </c>
      <c r="B250" s="103">
        <v>45826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>
        <v>38.18</v>
      </c>
      <c r="CK250" s="102">
        <v>38.549999999999997</v>
      </c>
      <c r="CL250" s="102">
        <v>38.93</v>
      </c>
      <c r="CM250" s="102">
        <v>38.15</v>
      </c>
      <c r="CN250" s="102">
        <v>38.74</v>
      </c>
      <c r="CO250" s="102">
        <v>38.97</v>
      </c>
      <c r="CP250" s="102"/>
      <c r="CQ250" s="102"/>
      <c r="CR250" s="102"/>
      <c r="CS250" s="102"/>
      <c r="CT250" s="102"/>
      <c r="CU250" s="102"/>
      <c r="CV250" s="102"/>
      <c r="CW250" s="102"/>
      <c r="CX250" s="102"/>
      <c r="CY250" s="102"/>
      <c r="CZ250" s="102"/>
      <c r="DA250" s="102"/>
      <c r="DB250" s="102"/>
      <c r="DC250" s="102"/>
      <c r="DD250" s="102"/>
      <c r="DE250" s="102"/>
      <c r="DF250" s="102"/>
      <c r="DG250" s="102"/>
      <c r="DH250" s="102"/>
      <c r="DI250" s="102"/>
      <c r="DJ250" s="102"/>
      <c r="DK250" s="102"/>
      <c r="DL250" s="102"/>
      <c r="DM250" s="102"/>
      <c r="DN250" s="102"/>
      <c r="DO250" s="102"/>
      <c r="DP250" s="102"/>
      <c r="DQ250" s="102"/>
      <c r="DR250" s="102">
        <v>35.880000000000003</v>
      </c>
      <c r="DS250" s="102">
        <v>30.49</v>
      </c>
      <c r="DT250" s="102"/>
    </row>
    <row r="251" spans="1:126" s="28" customFormat="1" ht="15" x14ac:dyDescent="0.25">
      <c r="A251" s="10" t="s">
        <v>180</v>
      </c>
      <c r="B251" s="103">
        <v>45825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>
        <v>38.69</v>
      </c>
      <c r="CK251" s="102">
        <v>38.9</v>
      </c>
      <c r="CL251" s="102">
        <v>39.67</v>
      </c>
      <c r="CM251" s="102">
        <v>39.1</v>
      </c>
      <c r="CN251" s="102">
        <v>39.700000000000003</v>
      </c>
      <c r="CO251" s="102">
        <v>39.9</v>
      </c>
      <c r="CP251" s="102"/>
      <c r="CQ251" s="102"/>
      <c r="CR251" s="102"/>
      <c r="CS251" s="102"/>
      <c r="CT251" s="102"/>
      <c r="CU251" s="102"/>
      <c r="CV251" s="102"/>
      <c r="CW251" s="102"/>
      <c r="CX251" s="102"/>
      <c r="CY251" s="102"/>
      <c r="CZ251" s="102"/>
      <c r="DA251" s="102"/>
      <c r="DB251" s="102"/>
      <c r="DC251" s="102"/>
      <c r="DD251" s="102"/>
      <c r="DE251" s="102"/>
      <c r="DF251" s="102"/>
      <c r="DG251" s="102"/>
      <c r="DH251" s="102"/>
      <c r="DI251" s="102"/>
      <c r="DJ251" s="102"/>
      <c r="DK251" s="102"/>
      <c r="DL251" s="102"/>
      <c r="DM251" s="102"/>
      <c r="DN251" s="102"/>
      <c r="DO251" s="102"/>
      <c r="DP251" s="102"/>
      <c r="DQ251" s="102"/>
      <c r="DR251" s="102">
        <v>36.18</v>
      </c>
      <c r="DS251" s="102">
        <v>30.3</v>
      </c>
      <c r="DT251" s="102"/>
      <c r="DV251" s="43"/>
    </row>
    <row r="252" spans="1:126" s="28" customFormat="1" ht="15" x14ac:dyDescent="0.25">
      <c r="A252" s="10" t="s">
        <v>198</v>
      </c>
      <c r="B252" s="103">
        <v>45824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>
        <v>37.619999999999997</v>
      </c>
      <c r="CK252" s="102">
        <v>37.729999999999997</v>
      </c>
      <c r="CL252" s="102">
        <v>37.75</v>
      </c>
      <c r="CM252" s="102">
        <v>37.19</v>
      </c>
      <c r="CN252" s="102">
        <v>37.86</v>
      </c>
      <c r="CO252" s="102">
        <v>38.11</v>
      </c>
      <c r="CP252" s="102"/>
      <c r="CQ252" s="102"/>
      <c r="CR252" s="102"/>
      <c r="CS252" s="102"/>
      <c r="CT252" s="102"/>
      <c r="CU252" s="102"/>
      <c r="CV252" s="102"/>
      <c r="CW252" s="102"/>
      <c r="CX252" s="102"/>
      <c r="CY252" s="102"/>
      <c r="CZ252" s="102"/>
      <c r="DA252" s="102"/>
      <c r="DB252" s="102"/>
      <c r="DC252" s="102"/>
      <c r="DD252" s="102"/>
      <c r="DE252" s="102"/>
      <c r="DF252" s="102"/>
      <c r="DG252" s="102"/>
      <c r="DH252" s="102"/>
      <c r="DI252" s="102"/>
      <c r="DJ252" s="102"/>
      <c r="DK252" s="102"/>
      <c r="DL252" s="102"/>
      <c r="DM252" s="102"/>
      <c r="DN252" s="102"/>
      <c r="DO252" s="102"/>
      <c r="DP252" s="102"/>
      <c r="DQ252" s="102"/>
      <c r="DR252" s="102">
        <v>35.380000000000003</v>
      </c>
      <c r="DS252" s="102">
        <v>30.2</v>
      </c>
      <c r="DT252" s="102"/>
    </row>
    <row r="253" spans="1:126" s="28" customFormat="1" ht="15" x14ac:dyDescent="0.25">
      <c r="A253" s="10" t="s">
        <v>195</v>
      </c>
      <c r="B253" s="103">
        <v>45821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>
        <v>37.4</v>
      </c>
      <c r="CK253" s="102">
        <v>37.799999999999997</v>
      </c>
      <c r="CL253" s="102">
        <v>38.5</v>
      </c>
      <c r="CM253" s="102">
        <v>38.58</v>
      </c>
      <c r="CN253" s="102">
        <v>39.1</v>
      </c>
      <c r="CO253" s="102">
        <v>39.32</v>
      </c>
      <c r="CP253" s="102"/>
      <c r="CQ253" s="102"/>
      <c r="CR253" s="102"/>
      <c r="CS253" s="102"/>
      <c r="CT253" s="102"/>
      <c r="CU253" s="102"/>
      <c r="CV253" s="102"/>
      <c r="CW253" s="102"/>
      <c r="CX253" s="102"/>
      <c r="CY253" s="102"/>
      <c r="CZ253" s="102"/>
      <c r="DA253" s="102"/>
      <c r="DB253" s="102"/>
      <c r="DC253" s="102"/>
      <c r="DD253" s="102"/>
      <c r="DE253" s="102"/>
      <c r="DF253" s="102"/>
      <c r="DG253" s="102"/>
      <c r="DH253" s="102"/>
      <c r="DI253" s="102"/>
      <c r="DJ253" s="102"/>
      <c r="DK253" s="102"/>
      <c r="DL253" s="102"/>
      <c r="DM253" s="102"/>
      <c r="DN253" s="102"/>
      <c r="DO253" s="102"/>
      <c r="DP253" s="102"/>
      <c r="DQ253" s="102"/>
      <c r="DR253" s="102">
        <v>35.380000000000003</v>
      </c>
      <c r="DS253" s="102">
        <v>30.2</v>
      </c>
      <c r="DT253" s="102"/>
    </row>
    <row r="254" spans="1:126" s="28" customFormat="1" ht="15" x14ac:dyDescent="0.25">
      <c r="A254" s="10" t="s">
        <v>196</v>
      </c>
      <c r="B254" s="103">
        <v>45820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>
        <v>35.979999999999997</v>
      </c>
      <c r="CK254" s="102">
        <v>36.229999999999997</v>
      </c>
      <c r="CL254" s="102">
        <v>36.340000000000003</v>
      </c>
      <c r="CM254" s="102">
        <v>36.82</v>
      </c>
      <c r="CN254" s="102">
        <v>37.409999999999997</v>
      </c>
      <c r="CO254" s="102">
        <v>37.65</v>
      </c>
      <c r="CP254" s="102"/>
      <c r="CQ254" s="102"/>
      <c r="CR254" s="102"/>
      <c r="CS254" s="102"/>
      <c r="CT254" s="102"/>
      <c r="CU254" s="102"/>
      <c r="CV254" s="102"/>
      <c r="CW254" s="102"/>
      <c r="CX254" s="102"/>
      <c r="CY254" s="102"/>
      <c r="CZ254" s="102"/>
      <c r="DA254" s="102"/>
      <c r="DB254" s="102"/>
      <c r="DC254" s="102"/>
      <c r="DD254" s="102"/>
      <c r="DE254" s="102"/>
      <c r="DF254" s="102"/>
      <c r="DG254" s="102"/>
      <c r="DH254" s="102"/>
      <c r="DI254" s="102"/>
      <c r="DJ254" s="102"/>
      <c r="DK254" s="102"/>
      <c r="DL254" s="102"/>
      <c r="DM254" s="102"/>
      <c r="DN254" s="102"/>
      <c r="DO254" s="102"/>
      <c r="DP254" s="102"/>
      <c r="DQ254" s="102"/>
      <c r="DR254" s="102">
        <v>34.229999999999997</v>
      </c>
      <c r="DS254" s="102">
        <v>29.36</v>
      </c>
      <c r="DT254" s="102"/>
      <c r="DV254" s="43"/>
    </row>
    <row r="255" spans="1:126" s="28" customFormat="1" ht="15" x14ac:dyDescent="0.25">
      <c r="A255" s="10" t="s">
        <v>197</v>
      </c>
      <c r="B255" s="103">
        <v>45819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>
        <v>35.380000000000003</v>
      </c>
      <c r="CK255" s="102">
        <v>35.659999999999997</v>
      </c>
      <c r="CL255" s="102">
        <v>36.26</v>
      </c>
      <c r="CM255" s="102">
        <v>35.72</v>
      </c>
      <c r="CN255" s="102">
        <v>36.340000000000003</v>
      </c>
      <c r="CO255" s="102">
        <v>36.57</v>
      </c>
      <c r="CP255" s="102"/>
      <c r="CQ255" s="102"/>
      <c r="CR255" s="102"/>
      <c r="CS255" s="102"/>
      <c r="CT255" s="102"/>
      <c r="CU255" s="102"/>
      <c r="CV255" s="102"/>
      <c r="CW255" s="102"/>
      <c r="CX255" s="102"/>
      <c r="CY255" s="102"/>
      <c r="CZ255" s="102"/>
      <c r="DA255" s="102"/>
      <c r="DB255" s="102"/>
      <c r="DC255" s="102"/>
      <c r="DD255" s="102"/>
      <c r="DE255" s="102"/>
      <c r="DF255" s="102"/>
      <c r="DG255" s="102"/>
      <c r="DH255" s="102"/>
      <c r="DI255" s="102"/>
      <c r="DJ255" s="102"/>
      <c r="DK255" s="102"/>
      <c r="DL255" s="102"/>
      <c r="DM255" s="102"/>
      <c r="DN255" s="102"/>
      <c r="DO255" s="102"/>
      <c r="DP255" s="102"/>
      <c r="DQ255" s="102"/>
      <c r="DR255" s="102">
        <v>33.93</v>
      </c>
      <c r="DS255" s="102">
        <v>29.18</v>
      </c>
      <c r="DT255" s="102"/>
    </row>
    <row r="256" spans="1:126" s="28" customFormat="1" ht="15" x14ac:dyDescent="0.25">
      <c r="A256" s="10" t="s">
        <v>180</v>
      </c>
      <c r="B256" s="103">
        <v>45818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>
        <v>34.32</v>
      </c>
      <c r="CK256" s="102">
        <v>34.43</v>
      </c>
      <c r="CL256" s="102">
        <v>34.700000000000003</v>
      </c>
      <c r="CM256" s="102">
        <v>35.229999999999997</v>
      </c>
      <c r="CN256" s="102">
        <v>35.799999999999997</v>
      </c>
      <c r="CO256" s="102">
        <v>36.08</v>
      </c>
      <c r="CP256" s="102"/>
      <c r="CQ256" s="102"/>
      <c r="CR256" s="102"/>
      <c r="CS256" s="102"/>
      <c r="CT256" s="102"/>
      <c r="CU256" s="102"/>
      <c r="CV256" s="102"/>
      <c r="CW256" s="102"/>
      <c r="CX256" s="102"/>
      <c r="CY256" s="102"/>
      <c r="CZ256" s="102"/>
      <c r="DA256" s="102"/>
      <c r="DB256" s="102"/>
      <c r="DC256" s="102"/>
      <c r="DD256" s="102"/>
      <c r="DE256" s="102"/>
      <c r="DF256" s="102"/>
      <c r="DG256" s="102"/>
      <c r="DH256" s="102"/>
      <c r="DI256" s="102"/>
      <c r="DJ256" s="102"/>
      <c r="DK256" s="102"/>
      <c r="DL256" s="102"/>
      <c r="DM256" s="102"/>
      <c r="DN256" s="102"/>
      <c r="DO256" s="102"/>
      <c r="DP256" s="102"/>
      <c r="DQ256" s="102"/>
      <c r="DR256" s="102">
        <v>32.979999999999997</v>
      </c>
      <c r="DS256" s="102">
        <v>28.73</v>
      </c>
      <c r="DT256" s="102"/>
    </row>
    <row r="257" spans="1:126" s="28" customFormat="1" ht="15" x14ac:dyDescent="0.25">
      <c r="A257" s="10" t="s">
        <v>198</v>
      </c>
      <c r="B257" s="103">
        <v>45817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>
        <v>35.08</v>
      </c>
      <c r="CK257" s="102">
        <v>35.4</v>
      </c>
      <c r="CL257" s="102">
        <v>35.85</v>
      </c>
      <c r="CM257" s="102">
        <v>32.79</v>
      </c>
      <c r="CN257" s="102">
        <v>36.799999999999997</v>
      </c>
      <c r="CO257" s="102">
        <v>37</v>
      </c>
      <c r="CP257" s="102"/>
      <c r="CQ257" s="102"/>
      <c r="CR257" s="102"/>
      <c r="CS257" s="102"/>
      <c r="CT257" s="102"/>
      <c r="CU257" s="102"/>
      <c r="CV257" s="102"/>
      <c r="CW257" s="102"/>
      <c r="CX257" s="102"/>
      <c r="CY257" s="102"/>
      <c r="CZ257" s="102"/>
      <c r="DA257" s="102"/>
      <c r="DB257" s="102"/>
      <c r="DC257" s="102"/>
      <c r="DD257" s="102"/>
      <c r="DE257" s="102"/>
      <c r="DF257" s="102"/>
      <c r="DG257" s="102"/>
      <c r="DH257" s="102"/>
      <c r="DI257" s="102"/>
      <c r="DJ257" s="102"/>
      <c r="DK257" s="102"/>
      <c r="DL257" s="102"/>
      <c r="DM257" s="102"/>
      <c r="DN257" s="102"/>
      <c r="DO257" s="102"/>
      <c r="DP257" s="102"/>
      <c r="DQ257" s="102"/>
      <c r="DR257" s="102">
        <v>33.630000000000003</v>
      </c>
      <c r="DS257" s="102">
        <v>29.17</v>
      </c>
      <c r="DT257" s="102"/>
    </row>
    <row r="258" spans="1:126" s="28" customFormat="1" ht="15" x14ac:dyDescent="0.25">
      <c r="A258" s="10" t="s">
        <v>195</v>
      </c>
      <c r="B258" s="103">
        <v>45814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>
        <v>35.630000000000003</v>
      </c>
      <c r="CK258" s="102">
        <v>35.799999999999997</v>
      </c>
      <c r="CL258" s="102">
        <v>36.130000000000003</v>
      </c>
      <c r="CM258" s="102">
        <v>35.950000000000003</v>
      </c>
      <c r="CN258" s="102">
        <v>36.39</v>
      </c>
      <c r="CO258" s="102">
        <v>36.659999999999997</v>
      </c>
      <c r="CP258" s="102"/>
      <c r="CQ258" s="102"/>
      <c r="CR258" s="102"/>
      <c r="CS258" s="102"/>
      <c r="CT258" s="102"/>
      <c r="CU258" s="102"/>
      <c r="CV258" s="102"/>
      <c r="CW258" s="102"/>
      <c r="CX258" s="102"/>
      <c r="CY258" s="102"/>
      <c r="CZ258" s="102"/>
      <c r="DA258" s="102"/>
      <c r="DB258" s="102"/>
      <c r="DC258" s="102"/>
      <c r="DD258" s="102"/>
      <c r="DE258" s="102"/>
      <c r="DF258" s="102"/>
      <c r="DG258" s="102"/>
      <c r="DH258" s="102"/>
      <c r="DI258" s="102"/>
      <c r="DJ258" s="102"/>
      <c r="DK258" s="102"/>
      <c r="DL258" s="102"/>
      <c r="DM258" s="102"/>
      <c r="DN258" s="102"/>
      <c r="DO258" s="102"/>
      <c r="DP258" s="102"/>
      <c r="DQ258" s="102"/>
      <c r="DR258" s="102">
        <v>34.03</v>
      </c>
      <c r="DS258" s="102">
        <v>29.41</v>
      </c>
      <c r="DT258" s="102"/>
    </row>
    <row r="259" spans="1:126" s="28" customFormat="1" ht="15" x14ac:dyDescent="0.25">
      <c r="A259" s="10" t="s">
        <v>196</v>
      </c>
      <c r="B259" s="103">
        <v>45813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>
        <v>35.880000000000003</v>
      </c>
      <c r="CK259" s="102">
        <v>36</v>
      </c>
      <c r="CL259" s="102">
        <v>36.619999999999997</v>
      </c>
      <c r="CM259" s="102">
        <v>36.32</v>
      </c>
      <c r="CN259" s="102">
        <v>36.68</v>
      </c>
      <c r="CO259" s="102">
        <v>36.92</v>
      </c>
      <c r="CP259" s="102"/>
      <c r="CQ259" s="102"/>
      <c r="CR259" s="102"/>
      <c r="CS259" s="102"/>
      <c r="CT259" s="102"/>
      <c r="CU259" s="102"/>
      <c r="CV259" s="102"/>
      <c r="CW259" s="102"/>
      <c r="CX259" s="102"/>
      <c r="CY259" s="102"/>
      <c r="CZ259" s="102"/>
      <c r="DA259" s="102"/>
      <c r="DB259" s="102"/>
      <c r="DC259" s="102"/>
      <c r="DD259" s="102"/>
      <c r="DE259" s="102"/>
      <c r="DF259" s="102"/>
      <c r="DG259" s="102"/>
      <c r="DH259" s="102"/>
      <c r="DI259" s="102"/>
      <c r="DJ259" s="102"/>
      <c r="DK259" s="102"/>
      <c r="DL259" s="102"/>
      <c r="DM259" s="102"/>
      <c r="DN259" s="102"/>
      <c r="DO259" s="102"/>
      <c r="DP259" s="102"/>
      <c r="DQ259" s="102"/>
      <c r="DR259" s="102">
        <v>33.880000000000003</v>
      </c>
      <c r="DS259" s="102">
        <v>29.37</v>
      </c>
      <c r="DT259" s="102"/>
    </row>
    <row r="260" spans="1:126" s="28" customFormat="1" ht="15" x14ac:dyDescent="0.25">
      <c r="A260" s="10" t="s">
        <v>197</v>
      </c>
      <c r="B260" s="103">
        <v>45812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>
        <v>34.75</v>
      </c>
      <c r="CK260" s="102">
        <v>34.82</v>
      </c>
      <c r="CL260" s="102">
        <v>36</v>
      </c>
      <c r="CM260" s="102">
        <v>36.090000000000003</v>
      </c>
      <c r="CN260" s="102">
        <v>36.51</v>
      </c>
      <c r="CO260" s="102">
        <v>36.76</v>
      </c>
      <c r="CP260" s="102"/>
      <c r="CQ260" s="102"/>
      <c r="CR260" s="102"/>
      <c r="CS260" s="102"/>
      <c r="CT260" s="102"/>
      <c r="CU260" s="102"/>
      <c r="CV260" s="102"/>
      <c r="CW260" s="102"/>
      <c r="CX260" s="102"/>
      <c r="CY260" s="102"/>
      <c r="CZ260" s="102"/>
      <c r="DA260" s="102"/>
      <c r="DB260" s="102"/>
      <c r="DC260" s="102"/>
      <c r="DD260" s="102"/>
      <c r="DE260" s="102"/>
      <c r="DF260" s="102"/>
      <c r="DG260" s="102"/>
      <c r="DH260" s="102"/>
      <c r="DI260" s="102"/>
      <c r="DJ260" s="102"/>
      <c r="DK260" s="102"/>
      <c r="DL260" s="102"/>
      <c r="DM260" s="102"/>
      <c r="DN260" s="102"/>
      <c r="DO260" s="102"/>
      <c r="DP260" s="102"/>
      <c r="DQ260" s="102"/>
      <c r="DR260" s="102">
        <v>33.229999999999997</v>
      </c>
      <c r="DS260" s="102">
        <v>28.82</v>
      </c>
      <c r="DT260" s="102"/>
      <c r="DV260" s="43"/>
    </row>
    <row r="261" spans="1:126" s="28" customFormat="1" ht="15" x14ac:dyDescent="0.25">
      <c r="A261" s="10" t="s">
        <v>180</v>
      </c>
      <c r="B261" s="103">
        <v>45811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>
        <v>34.979999999999997</v>
      </c>
      <c r="CK261" s="102">
        <v>35.15</v>
      </c>
      <c r="CL261" s="102">
        <v>36.25</v>
      </c>
      <c r="CM261" s="102">
        <v>35.65</v>
      </c>
      <c r="CN261" s="102">
        <v>36.14</v>
      </c>
      <c r="CO261" s="102">
        <v>36.36</v>
      </c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>
        <v>33.630000000000003</v>
      </c>
      <c r="DS261" s="102">
        <v>28.95</v>
      </c>
      <c r="DT261" s="102"/>
      <c r="DV261" s="43"/>
    </row>
    <row r="262" spans="1:126" s="28" customFormat="1" ht="15" x14ac:dyDescent="0.25">
      <c r="A262" s="10" t="s">
        <v>198</v>
      </c>
      <c r="B262" s="103">
        <v>45810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>
        <v>34.299999999999997</v>
      </c>
      <c r="CK262" s="102">
        <v>34.6</v>
      </c>
      <c r="CL262" s="102">
        <v>34.909999999999997</v>
      </c>
      <c r="CM262" s="102">
        <v>35.08</v>
      </c>
      <c r="CN262" s="102">
        <v>35.32</v>
      </c>
      <c r="CO262" s="102">
        <v>35.590000000000003</v>
      </c>
      <c r="CP262" s="102"/>
      <c r="CQ262" s="102"/>
      <c r="CR262" s="102"/>
      <c r="CS262" s="102"/>
      <c r="CT262" s="102"/>
      <c r="CU262" s="102"/>
      <c r="CV262" s="102"/>
      <c r="CW262" s="102"/>
      <c r="CX262" s="102"/>
      <c r="CY262" s="102"/>
      <c r="CZ262" s="102"/>
      <c r="DA262" s="102"/>
      <c r="DB262" s="102"/>
      <c r="DC262" s="102"/>
      <c r="DD262" s="102"/>
      <c r="DE262" s="102"/>
      <c r="DF262" s="102"/>
      <c r="DG262" s="102"/>
      <c r="DH262" s="102"/>
      <c r="DI262" s="102"/>
      <c r="DJ262" s="102"/>
      <c r="DK262" s="102"/>
      <c r="DL262" s="102"/>
      <c r="DM262" s="102"/>
      <c r="DN262" s="102"/>
      <c r="DO262" s="102"/>
      <c r="DP262" s="102"/>
      <c r="DQ262" s="102"/>
      <c r="DR262" s="102">
        <v>32.78</v>
      </c>
      <c r="DS262" s="102">
        <v>28.34</v>
      </c>
      <c r="DT262" s="102"/>
    </row>
    <row r="263" spans="1:126" s="28" customFormat="1" ht="15" x14ac:dyDescent="0.25">
      <c r="A263" s="10" t="s">
        <v>195</v>
      </c>
      <c r="B263" s="103">
        <v>45807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>
        <v>33.64</v>
      </c>
      <c r="CJ263" s="102">
        <v>33.86</v>
      </c>
      <c r="CK263" s="102">
        <v>34.22</v>
      </c>
      <c r="CL263" s="102">
        <v>34.65</v>
      </c>
      <c r="CM263" s="102">
        <v>34.17</v>
      </c>
      <c r="CN263" s="102">
        <v>34.69</v>
      </c>
      <c r="CO263" s="102"/>
      <c r="CP263" s="102"/>
      <c r="CQ263" s="102"/>
      <c r="CR263" s="102"/>
      <c r="CS263" s="102"/>
      <c r="CT263" s="102"/>
      <c r="CU263" s="102"/>
      <c r="CV263" s="102"/>
      <c r="CW263" s="102"/>
      <c r="CX263" s="102"/>
      <c r="CY263" s="102"/>
      <c r="CZ263" s="102"/>
      <c r="DA263" s="102"/>
      <c r="DB263" s="102"/>
      <c r="DC263" s="102"/>
      <c r="DD263" s="102"/>
      <c r="DE263" s="102"/>
      <c r="DF263" s="102"/>
      <c r="DG263" s="102"/>
      <c r="DH263" s="102"/>
      <c r="DI263" s="102"/>
      <c r="DJ263" s="102"/>
      <c r="DK263" s="102"/>
      <c r="DL263" s="102"/>
      <c r="DM263" s="102"/>
      <c r="DN263" s="102"/>
      <c r="DO263" s="102"/>
      <c r="DP263" s="102"/>
      <c r="DQ263" s="102"/>
      <c r="DR263" s="102">
        <v>32.18</v>
      </c>
      <c r="DS263" s="102">
        <v>28.02</v>
      </c>
      <c r="DT263" s="102"/>
      <c r="DV263" s="43"/>
    </row>
    <row r="264" spans="1:126" s="28" customFormat="1" ht="15" x14ac:dyDescent="0.25">
      <c r="A264" s="10" t="s">
        <v>196</v>
      </c>
      <c r="B264" s="103">
        <v>45806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>
        <v>34.33</v>
      </c>
      <c r="CJ264" s="102">
        <v>34.130000000000003</v>
      </c>
      <c r="CK264" s="102">
        <v>34.43</v>
      </c>
      <c r="CL264" s="102">
        <v>35.57</v>
      </c>
      <c r="CM264" s="102">
        <v>35.36</v>
      </c>
      <c r="CN264" s="102">
        <v>35.81</v>
      </c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/>
      <c r="DR264" s="102">
        <v>33.18</v>
      </c>
      <c r="DS264" s="102">
        <v>28.52</v>
      </c>
      <c r="DT264" s="102"/>
    </row>
    <row r="265" spans="1:126" s="28" customFormat="1" ht="15" x14ac:dyDescent="0.25">
      <c r="A265" s="10" t="s">
        <v>197</v>
      </c>
      <c r="B265" s="103">
        <v>45805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>
        <v>35.78</v>
      </c>
      <c r="CJ265" s="102">
        <v>35.700000000000003</v>
      </c>
      <c r="CK265" s="102">
        <v>36.04</v>
      </c>
      <c r="CL265" s="102">
        <v>36.43</v>
      </c>
      <c r="CM265" s="102">
        <v>36.69</v>
      </c>
      <c r="CN265" s="102">
        <v>37.14</v>
      </c>
      <c r="CO265" s="102"/>
      <c r="CP265" s="102"/>
      <c r="CQ265" s="102"/>
      <c r="CR265" s="102"/>
      <c r="CS265" s="102"/>
      <c r="CT265" s="102"/>
      <c r="CU265" s="102"/>
      <c r="CV265" s="102"/>
      <c r="CW265" s="102"/>
      <c r="CX265" s="102"/>
      <c r="CY265" s="102"/>
      <c r="CZ265" s="102"/>
      <c r="DA265" s="102"/>
      <c r="DB265" s="102"/>
      <c r="DC265" s="102"/>
      <c r="DD265" s="102"/>
      <c r="DE265" s="102"/>
      <c r="DF265" s="102"/>
      <c r="DG265" s="102"/>
      <c r="DH265" s="102"/>
      <c r="DI265" s="102"/>
      <c r="DJ265" s="102"/>
      <c r="DK265" s="102"/>
      <c r="DL265" s="102"/>
      <c r="DM265" s="102"/>
      <c r="DN265" s="102"/>
      <c r="DO265" s="102"/>
      <c r="DP265" s="102"/>
      <c r="DQ265" s="102"/>
      <c r="DR265" s="102">
        <v>34.33</v>
      </c>
      <c r="DS265" s="102">
        <v>30</v>
      </c>
      <c r="DT265" s="102"/>
    </row>
    <row r="266" spans="1:126" s="28" customFormat="1" ht="15" x14ac:dyDescent="0.25">
      <c r="A266" s="10" t="s">
        <v>180</v>
      </c>
      <c r="B266" s="103">
        <v>45804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>
        <v>35.78</v>
      </c>
      <c r="CJ266" s="102">
        <v>36.200000000000003</v>
      </c>
      <c r="CK266" s="102">
        <v>36.39</v>
      </c>
      <c r="CL266" s="102">
        <v>36.46</v>
      </c>
      <c r="CM266" s="102">
        <v>36.93</v>
      </c>
      <c r="CN266" s="102">
        <v>37.380000000000003</v>
      </c>
      <c r="CO266" s="102"/>
      <c r="CP266" s="102"/>
      <c r="CQ266" s="102"/>
      <c r="CR266" s="102"/>
      <c r="CS266" s="102"/>
      <c r="CT266" s="102"/>
      <c r="CU266" s="102"/>
      <c r="CV266" s="102"/>
      <c r="CW266" s="102"/>
      <c r="CX266" s="102"/>
      <c r="CY266" s="102"/>
      <c r="CZ266" s="102"/>
      <c r="DA266" s="102"/>
      <c r="DB266" s="102"/>
      <c r="DC266" s="102"/>
      <c r="DD266" s="102"/>
      <c r="DE266" s="102"/>
      <c r="DF266" s="102"/>
      <c r="DG266" s="102"/>
      <c r="DH266" s="102"/>
      <c r="DI266" s="102"/>
      <c r="DJ266" s="102"/>
      <c r="DK266" s="102"/>
      <c r="DL266" s="102"/>
      <c r="DM266" s="102"/>
      <c r="DN266" s="102"/>
      <c r="DO266" s="102"/>
      <c r="DP266" s="102"/>
      <c r="DQ266" s="102"/>
      <c r="DR266" s="102">
        <v>34.33</v>
      </c>
      <c r="DS266" s="102">
        <v>29.42</v>
      </c>
      <c r="DT266" s="102"/>
    </row>
    <row r="267" spans="1:126" s="28" customFormat="1" ht="15" x14ac:dyDescent="0.25">
      <c r="A267" s="10" t="s">
        <v>198</v>
      </c>
      <c r="B267" s="103">
        <v>45803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>
        <v>36.28</v>
      </c>
      <c r="CJ267" s="102">
        <v>36.5</v>
      </c>
      <c r="CK267" s="102">
        <v>36.54</v>
      </c>
      <c r="CL267" s="102">
        <v>36.92</v>
      </c>
      <c r="CM267" s="102">
        <v>37.26</v>
      </c>
      <c r="CN267" s="102">
        <v>37.78</v>
      </c>
      <c r="CO267" s="102"/>
      <c r="CP267" s="102"/>
      <c r="CQ267" s="102"/>
      <c r="CR267" s="102"/>
      <c r="CS267" s="102"/>
      <c r="CT267" s="102"/>
      <c r="CU267" s="102"/>
      <c r="CV267" s="102"/>
      <c r="CW267" s="102"/>
      <c r="CX267" s="102"/>
      <c r="CY267" s="102"/>
      <c r="CZ267" s="102"/>
      <c r="DA267" s="102"/>
      <c r="DB267" s="102"/>
      <c r="DC267" s="102"/>
      <c r="DD267" s="102"/>
      <c r="DE267" s="102"/>
      <c r="DF267" s="102"/>
      <c r="DG267" s="102"/>
      <c r="DH267" s="102"/>
      <c r="DI267" s="102"/>
      <c r="DJ267" s="102"/>
      <c r="DK267" s="102"/>
      <c r="DL267" s="102"/>
      <c r="DM267" s="102"/>
      <c r="DN267" s="102"/>
      <c r="DO267" s="102"/>
      <c r="DP267" s="102"/>
      <c r="DQ267" s="102"/>
      <c r="DR267" s="102">
        <v>34.83</v>
      </c>
      <c r="DS267" s="102">
        <v>29.62</v>
      </c>
      <c r="DT267" s="102"/>
      <c r="DV267" s="43"/>
    </row>
    <row r="268" spans="1:126" s="28" customFormat="1" ht="15" x14ac:dyDescent="0.25">
      <c r="A268" s="10" t="s">
        <v>195</v>
      </c>
      <c r="B268" s="103">
        <v>45800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>
        <v>35.380000000000003</v>
      </c>
      <c r="CJ268" s="102">
        <v>35.299999999999997</v>
      </c>
      <c r="CK268" s="102">
        <v>35.71</v>
      </c>
      <c r="CL268" s="102">
        <v>36.11</v>
      </c>
      <c r="CM268" s="102">
        <v>36.44</v>
      </c>
      <c r="CN268" s="102">
        <v>36.94</v>
      </c>
      <c r="CO268" s="102"/>
      <c r="CP268" s="102"/>
      <c r="CQ268" s="102"/>
      <c r="CR268" s="102"/>
      <c r="CS268" s="102"/>
      <c r="CT268" s="102"/>
      <c r="CU268" s="102"/>
      <c r="CV268" s="102"/>
      <c r="CW268" s="102"/>
      <c r="CX268" s="102"/>
      <c r="CY268" s="102"/>
      <c r="CZ268" s="102"/>
      <c r="DA268" s="102"/>
      <c r="DB268" s="102"/>
      <c r="DC268" s="102"/>
      <c r="DD268" s="102"/>
      <c r="DE268" s="102"/>
      <c r="DF268" s="102"/>
      <c r="DG268" s="102"/>
      <c r="DH268" s="102"/>
      <c r="DI268" s="102"/>
      <c r="DJ268" s="102"/>
      <c r="DK268" s="102"/>
      <c r="DL268" s="102"/>
      <c r="DM268" s="102"/>
      <c r="DN268" s="102"/>
      <c r="DO268" s="102"/>
      <c r="DP268" s="102"/>
      <c r="DQ268" s="102"/>
      <c r="DR268" s="102">
        <v>34.33</v>
      </c>
      <c r="DS268" s="102">
        <v>29.29</v>
      </c>
      <c r="DT268" s="102"/>
      <c r="DV268" s="43"/>
    </row>
    <row r="269" spans="1:126" s="28" customFormat="1" ht="15" x14ac:dyDescent="0.25">
      <c r="A269" s="10" t="s">
        <v>196</v>
      </c>
      <c r="B269" s="103">
        <v>45799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>
        <v>35.25</v>
      </c>
      <c r="CJ269" s="102">
        <v>35.15</v>
      </c>
      <c r="CK269" s="102">
        <v>35.42</v>
      </c>
      <c r="CL269" s="102">
        <v>35.79</v>
      </c>
      <c r="CM269" s="102">
        <v>36.229999999999997</v>
      </c>
      <c r="CN269" s="102">
        <v>36.71</v>
      </c>
      <c r="CO269" s="102"/>
      <c r="CP269" s="102"/>
      <c r="CQ269" s="102"/>
      <c r="CR269" s="102"/>
      <c r="CS269" s="102"/>
      <c r="CT269" s="102"/>
      <c r="CU269" s="102"/>
      <c r="CV269" s="102"/>
      <c r="CW269" s="102"/>
      <c r="CX269" s="102"/>
      <c r="CY269" s="102"/>
      <c r="CZ269" s="102"/>
      <c r="DA269" s="102"/>
      <c r="DB269" s="102"/>
      <c r="DC269" s="102"/>
      <c r="DD269" s="102"/>
      <c r="DE269" s="102"/>
      <c r="DF269" s="102"/>
      <c r="DG269" s="102"/>
      <c r="DH269" s="102"/>
      <c r="DI269" s="102"/>
      <c r="DJ269" s="102"/>
      <c r="DK269" s="102"/>
      <c r="DL269" s="102"/>
      <c r="DM269" s="102"/>
      <c r="DN269" s="102"/>
      <c r="DO269" s="102"/>
      <c r="DP269" s="102"/>
      <c r="DQ269" s="102"/>
      <c r="DR269" s="102">
        <v>34.03</v>
      </c>
      <c r="DS269" s="102">
        <v>29.2</v>
      </c>
      <c r="DT269" s="102"/>
    </row>
    <row r="270" spans="1:126" s="28" customFormat="1" ht="15" x14ac:dyDescent="0.25">
      <c r="A270" s="10" t="s">
        <v>197</v>
      </c>
      <c r="B270" s="103">
        <v>45798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>
        <v>35.68</v>
      </c>
      <c r="CJ270" s="102">
        <v>35.450000000000003</v>
      </c>
      <c r="CK270" s="102">
        <v>35.93</v>
      </c>
      <c r="CL270" s="102">
        <v>36.270000000000003</v>
      </c>
      <c r="CM270" s="102">
        <v>36.94</v>
      </c>
      <c r="CN270" s="102">
        <v>37.409999999999997</v>
      </c>
      <c r="CO270" s="102"/>
      <c r="CP270" s="102"/>
      <c r="CQ270" s="102"/>
      <c r="CR270" s="102"/>
      <c r="CS270" s="102"/>
      <c r="CT270" s="102"/>
      <c r="CU270" s="102"/>
      <c r="CV270" s="102"/>
      <c r="CW270" s="102"/>
      <c r="CX270" s="102"/>
      <c r="CY270" s="102"/>
      <c r="CZ270" s="102"/>
      <c r="DA270" s="102"/>
      <c r="DB270" s="102"/>
      <c r="DC270" s="102"/>
      <c r="DD270" s="102"/>
      <c r="DE270" s="102"/>
      <c r="DF270" s="102"/>
      <c r="DG270" s="102"/>
      <c r="DH270" s="102"/>
      <c r="DI270" s="102"/>
      <c r="DJ270" s="102"/>
      <c r="DK270" s="102"/>
      <c r="DL270" s="102"/>
      <c r="DM270" s="102"/>
      <c r="DN270" s="102"/>
      <c r="DO270" s="102"/>
      <c r="DP270" s="102"/>
      <c r="DQ270" s="102"/>
      <c r="DR270" s="102">
        <v>34.33</v>
      </c>
      <c r="DS270" s="102">
        <v>29.3</v>
      </c>
      <c r="DT270" s="102"/>
    </row>
    <row r="271" spans="1:126" s="28" customFormat="1" ht="15" x14ac:dyDescent="0.25">
      <c r="A271" s="10" t="s">
        <v>180</v>
      </c>
      <c r="B271" s="103">
        <v>45797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>
        <v>36.08</v>
      </c>
      <c r="CJ271" s="102">
        <v>36.15</v>
      </c>
      <c r="CK271" s="102">
        <v>36.44</v>
      </c>
      <c r="CL271" s="102">
        <v>36.770000000000003</v>
      </c>
      <c r="CM271" s="102">
        <v>36.65</v>
      </c>
      <c r="CN271" s="102">
        <v>37.11</v>
      </c>
      <c r="CO271" s="102"/>
      <c r="CP271" s="102"/>
      <c r="CQ271" s="102"/>
      <c r="CR271" s="102"/>
      <c r="CS271" s="102"/>
      <c r="CT271" s="102"/>
      <c r="CU271" s="102"/>
      <c r="CV271" s="102"/>
      <c r="CW271" s="102"/>
      <c r="CX271" s="102"/>
      <c r="CY271" s="102"/>
      <c r="CZ271" s="102"/>
      <c r="DA271" s="102"/>
      <c r="DB271" s="102"/>
      <c r="DC271" s="102"/>
      <c r="DD271" s="102"/>
      <c r="DE271" s="102"/>
      <c r="DF271" s="102"/>
      <c r="DG271" s="102"/>
      <c r="DH271" s="102"/>
      <c r="DI271" s="102"/>
      <c r="DJ271" s="102"/>
      <c r="DK271" s="102"/>
      <c r="DL271" s="102"/>
      <c r="DM271" s="102"/>
      <c r="DN271" s="102"/>
      <c r="DO271" s="102"/>
      <c r="DP271" s="102"/>
      <c r="DQ271" s="102"/>
      <c r="DR271" s="102">
        <v>34.28</v>
      </c>
      <c r="DS271" s="102">
        <v>29.08</v>
      </c>
      <c r="DT271" s="102"/>
    </row>
    <row r="272" spans="1:126" s="28" customFormat="1" ht="15" x14ac:dyDescent="0.25">
      <c r="A272" s="10" t="s">
        <v>198</v>
      </c>
      <c r="B272" s="103">
        <v>45796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>
        <v>33.950000000000003</v>
      </c>
      <c r="CJ272" s="102">
        <v>34.1</v>
      </c>
      <c r="CK272" s="102">
        <v>34.380000000000003</v>
      </c>
      <c r="CL272" s="102">
        <v>34.729999999999997</v>
      </c>
      <c r="CM272" s="102">
        <v>35.08</v>
      </c>
      <c r="CN272" s="102">
        <v>35.68</v>
      </c>
      <c r="CO272" s="102"/>
      <c r="CP272" s="102"/>
      <c r="CQ272" s="102"/>
      <c r="CR272" s="102"/>
      <c r="CS272" s="102"/>
      <c r="CT272" s="102"/>
      <c r="CU272" s="102"/>
      <c r="CV272" s="102"/>
      <c r="CW272" s="102"/>
      <c r="CX272" s="102"/>
      <c r="CY272" s="102"/>
      <c r="CZ272" s="102"/>
      <c r="DA272" s="102"/>
      <c r="DB272" s="102"/>
      <c r="DC272" s="102"/>
      <c r="DD272" s="102"/>
      <c r="DE272" s="102"/>
      <c r="DF272" s="102"/>
      <c r="DG272" s="102"/>
      <c r="DH272" s="102"/>
      <c r="DI272" s="102"/>
      <c r="DJ272" s="102"/>
      <c r="DK272" s="102"/>
      <c r="DL272" s="102"/>
      <c r="DM272" s="102"/>
      <c r="DN272" s="102"/>
      <c r="DO272" s="102"/>
      <c r="DP272" s="102"/>
      <c r="DQ272" s="102"/>
      <c r="DR272" s="102">
        <v>33.03</v>
      </c>
      <c r="DS272" s="102">
        <v>28.59</v>
      </c>
      <c r="DT272" s="102"/>
    </row>
    <row r="273" spans="1:126" s="28" customFormat="1" ht="15" x14ac:dyDescent="0.25">
      <c r="A273" s="10" t="s">
        <v>195</v>
      </c>
      <c r="B273" s="103">
        <v>45793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>
        <v>34.03</v>
      </c>
      <c r="CJ273" s="102">
        <v>34.549999999999997</v>
      </c>
      <c r="CK273" s="102">
        <v>34.97</v>
      </c>
      <c r="CL273" s="102">
        <v>35.340000000000003</v>
      </c>
      <c r="CM273" s="102">
        <v>35.14</v>
      </c>
      <c r="CN273" s="102">
        <v>35.74</v>
      </c>
      <c r="CO273" s="102"/>
      <c r="CP273" s="102"/>
      <c r="CQ273" s="102"/>
      <c r="CR273" s="102"/>
      <c r="CS273" s="102"/>
      <c r="CT273" s="102"/>
      <c r="CU273" s="102"/>
      <c r="CV273" s="102"/>
      <c r="CW273" s="102"/>
      <c r="CX273" s="102"/>
      <c r="CY273" s="102"/>
      <c r="CZ273" s="102"/>
      <c r="DA273" s="102"/>
      <c r="DB273" s="102"/>
      <c r="DC273" s="102"/>
      <c r="DD273" s="102"/>
      <c r="DE273" s="102"/>
      <c r="DF273" s="102"/>
      <c r="DG273" s="102"/>
      <c r="DH273" s="102"/>
      <c r="DI273" s="102"/>
      <c r="DJ273" s="102"/>
      <c r="DK273" s="102"/>
      <c r="DL273" s="102"/>
      <c r="DM273" s="102"/>
      <c r="DN273" s="102"/>
      <c r="DO273" s="102"/>
      <c r="DP273" s="102"/>
      <c r="DQ273" s="102"/>
      <c r="DR273" s="102">
        <v>33.729999999999997</v>
      </c>
      <c r="DS273" s="102">
        <v>28.79</v>
      </c>
      <c r="DT273" s="102"/>
      <c r="DV273" s="43"/>
    </row>
    <row r="274" spans="1:126" s="28" customFormat="1" ht="15" x14ac:dyDescent="0.25">
      <c r="A274" s="10" t="s">
        <v>196</v>
      </c>
      <c r="B274" s="103">
        <v>45792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>
        <v>34</v>
      </c>
      <c r="CJ274" s="102">
        <v>34.29</v>
      </c>
      <c r="CK274" s="102">
        <v>34.549999999999997</v>
      </c>
      <c r="CL274" s="102">
        <v>34.979999999999997</v>
      </c>
      <c r="CM274" s="102">
        <v>35.28</v>
      </c>
      <c r="CN274" s="102">
        <v>35.869999999999997</v>
      </c>
      <c r="CO274" s="102"/>
      <c r="CP274" s="102"/>
      <c r="CQ274" s="102"/>
      <c r="CR274" s="102"/>
      <c r="CS274" s="102"/>
      <c r="CT274" s="102"/>
      <c r="CU274" s="102"/>
      <c r="CV274" s="102"/>
      <c r="CW274" s="102"/>
      <c r="CX274" s="102"/>
      <c r="CY274" s="102"/>
      <c r="CZ274" s="102"/>
      <c r="DA274" s="102"/>
      <c r="DB274" s="102"/>
      <c r="DC274" s="102"/>
      <c r="DD274" s="102"/>
      <c r="DE274" s="102"/>
      <c r="DF274" s="102"/>
      <c r="DG274" s="102"/>
      <c r="DH274" s="102"/>
      <c r="DI274" s="102"/>
      <c r="DJ274" s="102"/>
      <c r="DK274" s="102"/>
      <c r="DL274" s="102"/>
      <c r="DM274" s="102"/>
      <c r="DN274" s="102"/>
      <c r="DO274" s="102"/>
      <c r="DP274" s="102"/>
      <c r="DQ274" s="102"/>
      <c r="DR274" s="102">
        <v>33.270000000000003</v>
      </c>
      <c r="DS274" s="102">
        <v>28.92</v>
      </c>
      <c r="DT274" s="102"/>
    </row>
    <row r="275" spans="1:126" s="28" customFormat="1" ht="15" x14ac:dyDescent="0.25">
      <c r="A275" s="10" t="s">
        <v>197</v>
      </c>
      <c r="B275" s="103">
        <v>45791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>
        <v>33.619999999999997</v>
      </c>
      <c r="CJ275" s="102">
        <v>33.799999999999997</v>
      </c>
      <c r="CK275" s="102">
        <v>34.19</v>
      </c>
      <c r="CL275" s="102">
        <v>34.630000000000003</v>
      </c>
      <c r="CM275" s="102">
        <v>35.130000000000003</v>
      </c>
      <c r="CN275" s="102">
        <v>35.729999999999997</v>
      </c>
      <c r="CO275" s="102"/>
      <c r="CP275" s="102"/>
      <c r="CQ275" s="102"/>
      <c r="CR275" s="102"/>
      <c r="CS275" s="102"/>
      <c r="CT275" s="102"/>
      <c r="CU275" s="102"/>
      <c r="CV275" s="102"/>
      <c r="CW275" s="102"/>
      <c r="CX275" s="102"/>
      <c r="CY275" s="102"/>
      <c r="CZ275" s="102"/>
      <c r="DA275" s="102"/>
      <c r="DB275" s="102"/>
      <c r="DC275" s="102"/>
      <c r="DD275" s="102"/>
      <c r="DE275" s="102"/>
      <c r="DF275" s="102"/>
      <c r="DG275" s="102"/>
      <c r="DH275" s="102"/>
      <c r="DI275" s="102"/>
      <c r="DJ275" s="102"/>
      <c r="DK275" s="102"/>
      <c r="DL275" s="102"/>
      <c r="DM275" s="102"/>
      <c r="DN275" s="102"/>
      <c r="DO275" s="102"/>
      <c r="DP275" s="102"/>
      <c r="DQ275" s="102"/>
      <c r="DR275" s="102">
        <v>33.03</v>
      </c>
      <c r="DS275" s="102">
        <v>28.74</v>
      </c>
      <c r="DT275" s="102"/>
    </row>
    <row r="276" spans="1:126" s="28" customFormat="1" ht="15" x14ac:dyDescent="0.25">
      <c r="A276" s="10" t="s">
        <v>180</v>
      </c>
      <c r="B276" s="103">
        <v>45790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>
        <v>34.28</v>
      </c>
      <c r="CJ276" s="102">
        <v>34.549999999999997</v>
      </c>
      <c r="CK276" s="102">
        <v>34.81</v>
      </c>
      <c r="CL276" s="102">
        <v>35.21</v>
      </c>
      <c r="CM276" s="102">
        <v>35.79</v>
      </c>
      <c r="CN276" s="102">
        <v>36.35</v>
      </c>
      <c r="CO276" s="102"/>
      <c r="CP276" s="102"/>
      <c r="CQ276" s="102"/>
      <c r="CR276" s="102"/>
      <c r="CS276" s="102"/>
      <c r="CT276" s="102"/>
      <c r="CU276" s="102"/>
      <c r="CV276" s="102"/>
      <c r="CW276" s="102"/>
      <c r="CX276" s="102"/>
      <c r="CY276" s="102"/>
      <c r="CZ276" s="102"/>
      <c r="DA276" s="102"/>
      <c r="DB276" s="102"/>
      <c r="DC276" s="102"/>
      <c r="DD276" s="102"/>
      <c r="DE276" s="102"/>
      <c r="DF276" s="102"/>
      <c r="DG276" s="102"/>
      <c r="DH276" s="102"/>
      <c r="DI276" s="102"/>
      <c r="DJ276" s="102"/>
      <c r="DK276" s="102"/>
      <c r="DL276" s="102"/>
      <c r="DM276" s="102"/>
      <c r="DN276" s="102"/>
      <c r="DO276" s="102"/>
      <c r="DP276" s="102"/>
      <c r="DQ276" s="102"/>
      <c r="DR276" s="102">
        <v>33.58</v>
      </c>
      <c r="DS276" s="102">
        <v>29.38</v>
      </c>
      <c r="DT276" s="102"/>
    </row>
    <row r="277" spans="1:126" s="28" customFormat="1" ht="15" x14ac:dyDescent="0.25">
      <c r="A277" s="10" t="s">
        <v>198</v>
      </c>
      <c r="B277" s="103">
        <v>45789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>
        <v>33.93</v>
      </c>
      <c r="CJ277" s="102">
        <v>34.1</v>
      </c>
      <c r="CK277" s="102">
        <v>34.51</v>
      </c>
      <c r="CL277" s="102">
        <v>34.9</v>
      </c>
      <c r="CM277" s="102">
        <v>35.47</v>
      </c>
      <c r="CN277" s="102">
        <v>36.049999999999997</v>
      </c>
      <c r="CO277" s="102"/>
      <c r="CP277" s="102"/>
      <c r="CQ277" s="102"/>
      <c r="CR277" s="102"/>
      <c r="CS277" s="102"/>
      <c r="CT277" s="102"/>
      <c r="CU277" s="102"/>
      <c r="CV277" s="102"/>
      <c r="CW277" s="102"/>
      <c r="CX277" s="102"/>
      <c r="CY277" s="102"/>
      <c r="CZ277" s="102"/>
      <c r="DA277" s="102"/>
      <c r="DB277" s="102"/>
      <c r="DC277" s="102"/>
      <c r="DD277" s="102"/>
      <c r="DE277" s="102"/>
      <c r="DF277" s="102"/>
      <c r="DG277" s="102"/>
      <c r="DH277" s="102"/>
      <c r="DI277" s="102"/>
      <c r="DJ277" s="102"/>
      <c r="DK277" s="102"/>
      <c r="DL277" s="102"/>
      <c r="DM277" s="102"/>
      <c r="DN277" s="102"/>
      <c r="DO277" s="102"/>
      <c r="DP277" s="102"/>
      <c r="DQ277" s="102"/>
      <c r="DR277" s="102">
        <v>33.33</v>
      </c>
      <c r="DS277" s="102">
        <v>29.38</v>
      </c>
      <c r="DT277" s="102"/>
    </row>
    <row r="278" spans="1:126" s="28" customFormat="1" ht="15" x14ac:dyDescent="0.25">
      <c r="A278" s="10" t="s">
        <v>195</v>
      </c>
      <c r="B278" s="103">
        <v>45786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>
        <v>33.53</v>
      </c>
      <c r="CJ278" s="102">
        <v>34</v>
      </c>
      <c r="CK278" s="102">
        <v>33.92</v>
      </c>
      <c r="CL278" s="102">
        <v>34.33</v>
      </c>
      <c r="CM278" s="102">
        <v>34.67</v>
      </c>
      <c r="CN278" s="102">
        <v>35.25</v>
      </c>
      <c r="CO278" s="102"/>
      <c r="CP278" s="102"/>
      <c r="CQ278" s="102"/>
      <c r="CR278" s="102"/>
      <c r="CS278" s="102"/>
      <c r="CT278" s="102"/>
      <c r="CU278" s="102"/>
      <c r="CV278" s="102"/>
      <c r="CW278" s="102"/>
      <c r="CX278" s="102"/>
      <c r="CY278" s="102"/>
      <c r="CZ278" s="102"/>
      <c r="DA278" s="102"/>
      <c r="DB278" s="102"/>
      <c r="DC278" s="102"/>
      <c r="DD278" s="102"/>
      <c r="DE278" s="102"/>
      <c r="DF278" s="102"/>
      <c r="DG278" s="102"/>
      <c r="DH278" s="102"/>
      <c r="DI278" s="102"/>
      <c r="DJ278" s="102"/>
      <c r="DK278" s="102"/>
      <c r="DL278" s="102"/>
      <c r="DM278" s="102"/>
      <c r="DN278" s="102"/>
      <c r="DO278" s="102"/>
      <c r="DP278" s="102"/>
      <c r="DQ278" s="102"/>
      <c r="DR278" s="102">
        <v>33.14</v>
      </c>
      <c r="DS278" s="102">
        <v>29.25</v>
      </c>
      <c r="DT278" s="102"/>
    </row>
    <row r="279" spans="1:126" s="28" customFormat="1" ht="15" x14ac:dyDescent="0.25">
      <c r="A279" s="10" t="s">
        <v>196</v>
      </c>
      <c r="B279" s="103">
        <v>45785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>
        <v>34.28</v>
      </c>
      <c r="CJ279" s="102">
        <v>34.71</v>
      </c>
      <c r="CK279" s="102">
        <v>34.79</v>
      </c>
      <c r="CL279" s="102">
        <v>35.21</v>
      </c>
      <c r="CM279" s="102">
        <v>35.340000000000003</v>
      </c>
      <c r="CN279" s="102">
        <v>35.85</v>
      </c>
      <c r="CO279" s="102"/>
      <c r="CP279" s="102"/>
      <c r="CQ279" s="102"/>
      <c r="CR279" s="102"/>
      <c r="CS279" s="102"/>
      <c r="CT279" s="102"/>
      <c r="CU279" s="102"/>
      <c r="CV279" s="102"/>
      <c r="CW279" s="102"/>
      <c r="CX279" s="102"/>
      <c r="CY279" s="102"/>
      <c r="CZ279" s="102"/>
      <c r="DA279" s="102"/>
      <c r="DB279" s="102"/>
      <c r="DC279" s="102"/>
      <c r="DD279" s="102"/>
      <c r="DE279" s="102"/>
      <c r="DF279" s="102"/>
      <c r="DG279" s="102"/>
      <c r="DH279" s="102"/>
      <c r="DI279" s="102"/>
      <c r="DJ279" s="102"/>
      <c r="DK279" s="102"/>
      <c r="DL279" s="102"/>
      <c r="DM279" s="102"/>
      <c r="DN279" s="102"/>
      <c r="DO279" s="102"/>
      <c r="DP279" s="102"/>
      <c r="DQ279" s="102"/>
      <c r="DR279" s="102">
        <v>33.33</v>
      </c>
      <c r="DS279" s="102">
        <v>29</v>
      </c>
      <c r="DT279" s="102"/>
      <c r="DV279" s="43"/>
    </row>
    <row r="280" spans="1:126" s="28" customFormat="1" ht="15" x14ac:dyDescent="0.25">
      <c r="A280" s="10" t="s">
        <v>197</v>
      </c>
      <c r="B280" s="103">
        <v>45784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>
        <v>32.950000000000003</v>
      </c>
      <c r="CJ280" s="102">
        <v>33.35</v>
      </c>
      <c r="CK280" s="102">
        <v>33.65</v>
      </c>
      <c r="CL280" s="102">
        <v>34.11</v>
      </c>
      <c r="CM280" s="102">
        <v>34.6</v>
      </c>
      <c r="CN280" s="102">
        <v>35.1</v>
      </c>
      <c r="CO280" s="102"/>
      <c r="CP280" s="102"/>
      <c r="CQ280" s="102"/>
      <c r="CR280" s="102"/>
      <c r="CS280" s="102"/>
      <c r="CT280" s="102"/>
      <c r="CU280" s="102"/>
      <c r="CV280" s="102"/>
      <c r="CW280" s="102"/>
      <c r="CX280" s="102"/>
      <c r="CY280" s="102"/>
      <c r="CZ280" s="102"/>
      <c r="DA280" s="102"/>
      <c r="DB280" s="102"/>
      <c r="DC280" s="102"/>
      <c r="DD280" s="102"/>
      <c r="DE280" s="102"/>
      <c r="DF280" s="102"/>
      <c r="DG280" s="102"/>
      <c r="DH280" s="102"/>
      <c r="DI280" s="102"/>
      <c r="DJ280" s="102"/>
      <c r="DK280" s="102"/>
      <c r="DL280" s="102"/>
      <c r="DM280" s="102"/>
      <c r="DN280" s="102"/>
      <c r="DO280" s="102"/>
      <c r="DP280" s="102"/>
      <c r="DQ280" s="102"/>
      <c r="DR280" s="102">
        <v>32.58</v>
      </c>
      <c r="DS280" s="102">
        <v>29.1</v>
      </c>
      <c r="DT280" s="102"/>
    </row>
    <row r="281" spans="1:126" s="28" customFormat="1" ht="15" x14ac:dyDescent="0.25">
      <c r="A281" s="10" t="s">
        <v>180</v>
      </c>
      <c r="B281" s="103">
        <v>45783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>
        <v>33.36</v>
      </c>
      <c r="CJ281" s="102">
        <v>33.880000000000003</v>
      </c>
      <c r="CK281" s="102">
        <v>34.22</v>
      </c>
      <c r="CL281" s="102">
        <v>34.61</v>
      </c>
      <c r="CM281" s="102">
        <v>34.78</v>
      </c>
      <c r="CN281" s="102">
        <v>35.26</v>
      </c>
      <c r="CO281" s="102"/>
      <c r="CP281" s="102"/>
      <c r="CQ281" s="102"/>
      <c r="CR281" s="102"/>
      <c r="CS281" s="102"/>
      <c r="CT281" s="102"/>
      <c r="CU281" s="102"/>
      <c r="CV281" s="102"/>
      <c r="CW281" s="102"/>
      <c r="CX281" s="102"/>
      <c r="CY281" s="102"/>
      <c r="CZ281" s="102"/>
      <c r="DA281" s="102"/>
      <c r="DB281" s="102"/>
      <c r="DC281" s="102"/>
      <c r="DD281" s="102"/>
      <c r="DE281" s="102"/>
      <c r="DF281" s="102"/>
      <c r="DG281" s="102"/>
      <c r="DH281" s="102"/>
      <c r="DI281" s="102"/>
      <c r="DJ281" s="102"/>
      <c r="DK281" s="102"/>
      <c r="DL281" s="102"/>
      <c r="DM281" s="102"/>
      <c r="DN281" s="102"/>
      <c r="DO281" s="102"/>
      <c r="DP281" s="102"/>
      <c r="DQ281" s="102"/>
      <c r="DR281" s="102">
        <v>32.93</v>
      </c>
      <c r="DS281" s="102">
        <v>28.88</v>
      </c>
      <c r="DT281" s="102"/>
      <c r="DV281" s="43"/>
    </row>
    <row r="282" spans="1:126" s="28" customFormat="1" ht="15" x14ac:dyDescent="0.25">
      <c r="A282" s="10" t="s">
        <v>198</v>
      </c>
      <c r="B282" s="103">
        <v>45782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>
        <v>31.65</v>
      </c>
      <c r="CJ282" s="102">
        <v>32.18</v>
      </c>
      <c r="CK282" s="102">
        <v>32.03</v>
      </c>
      <c r="CL282" s="102">
        <v>32.450000000000003</v>
      </c>
      <c r="CM282" s="102">
        <v>32.979999999999997</v>
      </c>
      <c r="CN282" s="102">
        <v>33.549999999999997</v>
      </c>
      <c r="CO282" s="102"/>
      <c r="CP282" s="102"/>
      <c r="CQ282" s="102"/>
      <c r="CR282" s="102"/>
      <c r="CS282" s="102"/>
      <c r="CT282" s="102"/>
      <c r="CU282" s="102"/>
      <c r="CV282" s="102"/>
      <c r="CW282" s="102"/>
      <c r="CX282" s="102"/>
      <c r="CY282" s="102"/>
      <c r="CZ282" s="102"/>
      <c r="DA282" s="102"/>
      <c r="DB282" s="102"/>
      <c r="DC282" s="102"/>
      <c r="DD282" s="102"/>
      <c r="DE282" s="102"/>
      <c r="DF282" s="102"/>
      <c r="DG282" s="102"/>
      <c r="DH282" s="102"/>
      <c r="DI282" s="102"/>
      <c r="DJ282" s="102"/>
      <c r="DK282" s="102"/>
      <c r="DL282" s="102"/>
      <c r="DM282" s="102"/>
      <c r="DN282" s="102"/>
      <c r="DO282" s="102"/>
      <c r="DP282" s="102"/>
      <c r="DQ282" s="102"/>
      <c r="DR282" s="102">
        <v>31.63</v>
      </c>
      <c r="DS282" s="102">
        <v>28.07</v>
      </c>
      <c r="DT282" s="102"/>
    </row>
    <row r="283" spans="1:126" s="28" customFormat="1" ht="15" x14ac:dyDescent="0.25">
      <c r="A283" s="10" t="s">
        <v>195</v>
      </c>
      <c r="B283" s="103">
        <v>45779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>
        <v>32.200000000000003</v>
      </c>
      <c r="CJ283" s="102">
        <v>32.28</v>
      </c>
      <c r="CK283" s="102">
        <v>32.51</v>
      </c>
      <c r="CL283" s="102">
        <v>32.869999999999997</v>
      </c>
      <c r="CM283" s="102">
        <v>33.049999999999997</v>
      </c>
      <c r="CN283" s="102">
        <v>33.619999999999997</v>
      </c>
      <c r="CO283" s="102"/>
      <c r="CP283" s="102"/>
      <c r="CQ283" s="102"/>
      <c r="CR283" s="102"/>
      <c r="CS283" s="102"/>
      <c r="CT283" s="102"/>
      <c r="CU283" s="102"/>
      <c r="CV283" s="102"/>
      <c r="CW283" s="102"/>
      <c r="CX283" s="102"/>
      <c r="CY283" s="102"/>
      <c r="CZ283" s="102"/>
      <c r="DA283" s="102"/>
      <c r="DB283" s="102"/>
      <c r="DC283" s="102"/>
      <c r="DD283" s="102"/>
      <c r="DE283" s="102"/>
      <c r="DF283" s="102"/>
      <c r="DG283" s="102"/>
      <c r="DH283" s="102"/>
      <c r="DI283" s="102"/>
      <c r="DJ283" s="102"/>
      <c r="DK283" s="102"/>
      <c r="DL283" s="102"/>
      <c r="DM283" s="102"/>
      <c r="DN283" s="102"/>
      <c r="DO283" s="102"/>
      <c r="DP283" s="102"/>
      <c r="DQ283" s="102"/>
      <c r="DR283" s="102">
        <v>31.46</v>
      </c>
      <c r="DS283" s="102">
        <v>28.03</v>
      </c>
      <c r="DT283" s="102"/>
    </row>
    <row r="284" spans="1:126" s="28" customFormat="1" ht="15" x14ac:dyDescent="0.25">
      <c r="A284" s="10" t="s">
        <v>197</v>
      </c>
      <c r="B284" s="103">
        <v>45777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>
        <v>30.78</v>
      </c>
      <c r="CI284" s="102">
        <v>30.84</v>
      </c>
      <c r="CJ284" s="102">
        <v>31.51</v>
      </c>
      <c r="CK284" s="102">
        <v>31.76</v>
      </c>
      <c r="CL284" s="102">
        <v>32.11</v>
      </c>
      <c r="CM284" s="102">
        <v>32.340000000000003</v>
      </c>
      <c r="CN284" s="102"/>
      <c r="CO284" s="102"/>
      <c r="CP284" s="102"/>
      <c r="CQ284" s="102"/>
      <c r="CR284" s="102"/>
      <c r="CS284" s="102"/>
      <c r="CT284" s="102"/>
      <c r="CU284" s="102"/>
      <c r="CV284" s="102"/>
      <c r="CW284" s="102"/>
      <c r="CX284" s="102"/>
      <c r="CY284" s="102"/>
      <c r="CZ284" s="102"/>
      <c r="DA284" s="102"/>
      <c r="DB284" s="102"/>
      <c r="DC284" s="102"/>
      <c r="DD284" s="102"/>
      <c r="DE284" s="102"/>
      <c r="DF284" s="102"/>
      <c r="DG284" s="102"/>
      <c r="DH284" s="102"/>
      <c r="DI284" s="102"/>
      <c r="DJ284" s="102"/>
      <c r="DK284" s="102"/>
      <c r="DL284" s="102"/>
      <c r="DM284" s="102"/>
      <c r="DN284" s="102"/>
      <c r="DO284" s="102"/>
      <c r="DP284" s="102"/>
      <c r="DQ284" s="102"/>
      <c r="DR284" s="102">
        <v>30.94</v>
      </c>
      <c r="DS284" s="102">
        <v>27.75</v>
      </c>
      <c r="DT284" s="102"/>
    </row>
    <row r="285" spans="1:126" s="28" customFormat="1" ht="15" x14ac:dyDescent="0.25">
      <c r="A285" s="10" t="s">
        <v>180</v>
      </c>
      <c r="B285" s="103">
        <v>45776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>
        <v>30.28</v>
      </c>
      <c r="CI285" s="102">
        <v>30.95</v>
      </c>
      <c r="CJ285" s="102">
        <v>31.17</v>
      </c>
      <c r="CK285" s="102">
        <v>31.5</v>
      </c>
      <c r="CL285" s="102">
        <v>31.78</v>
      </c>
      <c r="CM285" s="102">
        <v>31.51</v>
      </c>
      <c r="CN285" s="102"/>
      <c r="CO285" s="102"/>
      <c r="CP285" s="102"/>
      <c r="CQ285" s="102"/>
      <c r="CR285" s="102"/>
      <c r="CS285" s="102"/>
      <c r="CT285" s="102"/>
      <c r="CU285" s="102"/>
      <c r="CV285" s="102"/>
      <c r="CW285" s="102"/>
      <c r="CX285" s="102"/>
      <c r="CY285" s="102"/>
      <c r="CZ285" s="102"/>
      <c r="DA285" s="102"/>
      <c r="DB285" s="102"/>
      <c r="DC285" s="102"/>
      <c r="DD285" s="102"/>
      <c r="DE285" s="102"/>
      <c r="DF285" s="102"/>
      <c r="DG285" s="102"/>
      <c r="DH285" s="102"/>
      <c r="DI285" s="102"/>
      <c r="DJ285" s="102"/>
      <c r="DK285" s="102"/>
      <c r="DL285" s="102"/>
      <c r="DM285" s="102"/>
      <c r="DN285" s="102"/>
      <c r="DO285" s="102"/>
      <c r="DP285" s="102"/>
      <c r="DQ285" s="102"/>
      <c r="DR285" s="102">
        <v>30.3</v>
      </c>
      <c r="DS285" s="102">
        <v>27.05</v>
      </c>
      <c r="DT285" s="102"/>
      <c r="DV285" s="43"/>
    </row>
    <row r="286" spans="1:126" s="28" customFormat="1" ht="15" x14ac:dyDescent="0.25">
      <c r="A286" s="10" t="s">
        <v>198</v>
      </c>
      <c r="B286" s="103">
        <v>45775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>
        <v>30.9</v>
      </c>
      <c r="CI286" s="102">
        <v>31.5</v>
      </c>
      <c r="CJ286" s="102">
        <v>31.62</v>
      </c>
      <c r="CK286" s="102">
        <v>31.93</v>
      </c>
      <c r="CL286" s="102">
        <v>32.159999999999997</v>
      </c>
      <c r="CM286" s="102">
        <v>32.39</v>
      </c>
      <c r="CN286" s="102"/>
      <c r="CO286" s="102"/>
      <c r="CP286" s="102"/>
      <c r="CQ286" s="102"/>
      <c r="CR286" s="102"/>
      <c r="CS286" s="102"/>
      <c r="CT286" s="102"/>
      <c r="CU286" s="102"/>
      <c r="CV286" s="102"/>
      <c r="CW286" s="102"/>
      <c r="CX286" s="102"/>
      <c r="CY286" s="102"/>
      <c r="CZ286" s="102"/>
      <c r="DA286" s="102"/>
      <c r="DB286" s="102"/>
      <c r="DC286" s="102"/>
      <c r="DD286" s="102"/>
      <c r="DE286" s="102"/>
      <c r="DF286" s="102"/>
      <c r="DG286" s="102"/>
      <c r="DH286" s="102"/>
      <c r="DI286" s="102"/>
      <c r="DJ286" s="102"/>
      <c r="DK286" s="102"/>
      <c r="DL286" s="102"/>
      <c r="DM286" s="102"/>
      <c r="DN286" s="102"/>
      <c r="DO286" s="102"/>
      <c r="DP286" s="102"/>
      <c r="DQ286" s="102"/>
      <c r="DR286" s="102">
        <v>30.56</v>
      </c>
      <c r="DS286" s="102">
        <v>27.25</v>
      </c>
      <c r="DT286" s="102"/>
    </row>
    <row r="287" spans="1:126" s="28" customFormat="1" ht="15" x14ac:dyDescent="0.25">
      <c r="A287" s="10" t="s">
        <v>195</v>
      </c>
      <c r="B287" s="103">
        <v>45772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>
        <v>30.68</v>
      </c>
      <c r="CI287" s="102">
        <v>30.83</v>
      </c>
      <c r="CJ287" s="102">
        <v>31.88</v>
      </c>
      <c r="CK287" s="102">
        <v>32.159999999999997</v>
      </c>
      <c r="CL287" s="102">
        <v>32.36</v>
      </c>
      <c r="CM287" s="102">
        <v>32.75</v>
      </c>
      <c r="CN287" s="102"/>
      <c r="CO287" s="102"/>
      <c r="CP287" s="102"/>
      <c r="CQ287" s="102"/>
      <c r="CR287" s="102"/>
      <c r="CS287" s="102"/>
      <c r="CT287" s="102"/>
      <c r="CU287" s="102"/>
      <c r="CV287" s="102"/>
      <c r="CW287" s="102"/>
      <c r="CX287" s="102"/>
      <c r="CY287" s="102"/>
      <c r="CZ287" s="102"/>
      <c r="DA287" s="102"/>
      <c r="DB287" s="102"/>
      <c r="DC287" s="102"/>
      <c r="DD287" s="102"/>
      <c r="DE287" s="102"/>
      <c r="DF287" s="102"/>
      <c r="DG287" s="102"/>
      <c r="DH287" s="102"/>
      <c r="DI287" s="102"/>
      <c r="DJ287" s="102"/>
      <c r="DK287" s="102"/>
      <c r="DL287" s="102"/>
      <c r="DM287" s="102"/>
      <c r="DN287" s="102"/>
      <c r="DO287" s="102"/>
      <c r="DP287" s="102"/>
      <c r="DQ287" s="102"/>
      <c r="DR287" s="102">
        <v>30.49</v>
      </c>
      <c r="DS287" s="102">
        <v>27.45</v>
      </c>
      <c r="DT287" s="102"/>
    </row>
    <row r="288" spans="1:126" s="28" customFormat="1" ht="15" x14ac:dyDescent="0.25">
      <c r="A288" s="10" t="s">
        <v>196</v>
      </c>
      <c r="B288" s="103">
        <v>45771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>
        <v>32</v>
      </c>
      <c r="CI288" s="102">
        <v>32.130000000000003</v>
      </c>
      <c r="CJ288" s="102">
        <v>32.92</v>
      </c>
      <c r="CK288" s="102">
        <v>33.06</v>
      </c>
      <c r="CL288" s="102">
        <v>33.31</v>
      </c>
      <c r="CM288" s="102">
        <v>33.39</v>
      </c>
      <c r="CN288" s="102"/>
      <c r="CO288" s="102"/>
      <c r="CP288" s="102"/>
      <c r="CQ288" s="102"/>
      <c r="CR288" s="102"/>
      <c r="CS288" s="102"/>
      <c r="CT288" s="102"/>
      <c r="CU288" s="102"/>
      <c r="CV288" s="102"/>
      <c r="CW288" s="102"/>
      <c r="CX288" s="102"/>
      <c r="CY288" s="102"/>
      <c r="CZ288" s="102"/>
      <c r="DA288" s="102"/>
      <c r="DB288" s="102"/>
      <c r="DC288" s="102"/>
      <c r="DD288" s="102"/>
      <c r="DE288" s="102"/>
      <c r="DF288" s="102"/>
      <c r="DG288" s="102"/>
      <c r="DH288" s="102"/>
      <c r="DI288" s="102"/>
      <c r="DJ288" s="102"/>
      <c r="DK288" s="102"/>
      <c r="DL288" s="102"/>
      <c r="DM288" s="102"/>
      <c r="DN288" s="102"/>
      <c r="DO288" s="102"/>
      <c r="DP288" s="102"/>
      <c r="DQ288" s="102"/>
      <c r="DR288" s="102">
        <v>31.43</v>
      </c>
      <c r="DS288" s="102">
        <v>27.38</v>
      </c>
      <c r="DT288" s="102"/>
      <c r="DV288" s="43"/>
    </row>
    <row r="289" spans="1:126" s="28" customFormat="1" ht="15" x14ac:dyDescent="0.25">
      <c r="A289" s="10" t="s">
        <v>197</v>
      </c>
      <c r="B289" s="103">
        <v>45770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>
        <v>32.4</v>
      </c>
      <c r="CI289" s="102">
        <v>32.6</v>
      </c>
      <c r="CJ289" s="102">
        <v>33.32</v>
      </c>
      <c r="CK289" s="102">
        <v>33.57</v>
      </c>
      <c r="CL289" s="102">
        <v>33.619999999999997</v>
      </c>
      <c r="CM289" s="102">
        <v>34.049999999999997</v>
      </c>
      <c r="CN289" s="102"/>
      <c r="CO289" s="102"/>
      <c r="CP289" s="102"/>
      <c r="CQ289" s="102"/>
      <c r="CR289" s="102"/>
      <c r="CS289" s="102"/>
      <c r="CT289" s="102"/>
      <c r="CU289" s="102"/>
      <c r="CV289" s="102"/>
      <c r="CW289" s="102"/>
      <c r="CX289" s="102"/>
      <c r="CY289" s="102"/>
      <c r="CZ289" s="102"/>
      <c r="DA289" s="102"/>
      <c r="DB289" s="102"/>
      <c r="DC289" s="102"/>
      <c r="DD289" s="102"/>
      <c r="DE289" s="102"/>
      <c r="DF289" s="102"/>
      <c r="DG289" s="102"/>
      <c r="DH289" s="102"/>
      <c r="DI289" s="102"/>
      <c r="DJ289" s="102"/>
      <c r="DK289" s="102"/>
      <c r="DL289" s="102"/>
      <c r="DM289" s="102"/>
      <c r="DN289" s="102"/>
      <c r="DO289" s="102"/>
      <c r="DP289" s="102"/>
      <c r="DQ289" s="102"/>
      <c r="DR289" s="102">
        <v>31.53</v>
      </c>
      <c r="DS289" s="102">
        <v>27.63</v>
      </c>
      <c r="DT289" s="102"/>
    </row>
    <row r="290" spans="1:126" s="28" customFormat="1" ht="15" x14ac:dyDescent="0.25">
      <c r="A290" s="10" t="s">
        <v>180</v>
      </c>
      <c r="B290" s="103">
        <v>45769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>
        <v>32.479999999999997</v>
      </c>
      <c r="CI290" s="102">
        <v>32.6</v>
      </c>
      <c r="CJ290" s="102">
        <v>33.33</v>
      </c>
      <c r="CK290" s="102">
        <v>33.54</v>
      </c>
      <c r="CL290" s="102">
        <v>33.79</v>
      </c>
      <c r="CM290" s="102">
        <v>34.22</v>
      </c>
      <c r="CN290" s="102"/>
      <c r="CO290" s="102"/>
      <c r="CP290" s="102"/>
      <c r="CQ290" s="102"/>
      <c r="CR290" s="102"/>
      <c r="CS290" s="102"/>
      <c r="CT290" s="102"/>
      <c r="CU290" s="102"/>
      <c r="CV290" s="102"/>
      <c r="CW290" s="102"/>
      <c r="CX290" s="102"/>
      <c r="CY290" s="102"/>
      <c r="CZ290" s="102"/>
      <c r="DA290" s="102"/>
      <c r="DB290" s="102"/>
      <c r="DC290" s="102"/>
      <c r="DD290" s="102"/>
      <c r="DE290" s="102"/>
      <c r="DF290" s="102"/>
      <c r="DG290" s="102"/>
      <c r="DH290" s="102"/>
      <c r="DI290" s="102"/>
      <c r="DJ290" s="102"/>
      <c r="DK290" s="102"/>
      <c r="DL290" s="102"/>
      <c r="DM290" s="102"/>
      <c r="DN290" s="102"/>
      <c r="DO290" s="102"/>
      <c r="DP290" s="102"/>
      <c r="DQ290" s="102"/>
      <c r="DR290" s="102">
        <v>31.67</v>
      </c>
      <c r="DS290" s="102">
        <v>27.62</v>
      </c>
      <c r="DT290" s="102"/>
    </row>
    <row r="291" spans="1:126" s="28" customFormat="1" ht="15" x14ac:dyDescent="0.25">
      <c r="A291" s="10" t="s">
        <v>196</v>
      </c>
      <c r="B291" s="103">
        <v>45764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>
        <v>33.450000000000003</v>
      </c>
      <c r="CI291" s="102">
        <v>34.25</v>
      </c>
      <c r="CJ291" s="102">
        <v>35.049999999999997</v>
      </c>
      <c r="CK291" s="102">
        <v>35.200000000000003</v>
      </c>
      <c r="CL291" s="102">
        <v>35.46</v>
      </c>
      <c r="CM291" s="102">
        <v>35.68</v>
      </c>
      <c r="CN291" s="102"/>
      <c r="CO291" s="102"/>
      <c r="CP291" s="102"/>
      <c r="CQ291" s="102"/>
      <c r="CR291" s="102"/>
      <c r="CS291" s="102"/>
      <c r="CT291" s="102"/>
      <c r="CU291" s="102"/>
      <c r="CV291" s="102"/>
      <c r="CW291" s="102"/>
      <c r="CX291" s="102"/>
      <c r="CY291" s="102"/>
      <c r="CZ291" s="102"/>
      <c r="DA291" s="102"/>
      <c r="DB291" s="102"/>
      <c r="DC291" s="102"/>
      <c r="DD291" s="102"/>
      <c r="DE291" s="102"/>
      <c r="DF291" s="102"/>
      <c r="DG291" s="102"/>
      <c r="DH291" s="102"/>
      <c r="DI291" s="102"/>
      <c r="DJ291" s="102"/>
      <c r="DK291" s="102"/>
      <c r="DL291" s="102"/>
      <c r="DM291" s="102"/>
      <c r="DN291" s="102"/>
      <c r="DO291" s="102"/>
      <c r="DP291" s="102"/>
      <c r="DQ291" s="102"/>
      <c r="DR291" s="102">
        <v>33</v>
      </c>
      <c r="DS291" s="102">
        <v>28.3</v>
      </c>
      <c r="DT291" s="102"/>
      <c r="DV291" s="43"/>
    </row>
    <row r="292" spans="1:126" s="28" customFormat="1" ht="15" x14ac:dyDescent="0.25">
      <c r="A292" s="10" t="s">
        <v>197</v>
      </c>
      <c r="B292" s="103">
        <v>45763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>
        <v>33.35</v>
      </c>
      <c r="CI292" s="102">
        <v>33.9</v>
      </c>
      <c r="CJ292" s="102">
        <v>34.69</v>
      </c>
      <c r="CK292" s="102">
        <v>34.840000000000003</v>
      </c>
      <c r="CL292" s="102">
        <v>35.08</v>
      </c>
      <c r="CM292" s="102">
        <v>35.28</v>
      </c>
      <c r="CN292" s="102"/>
      <c r="CO292" s="102"/>
      <c r="CP292" s="102"/>
      <c r="CQ292" s="102"/>
      <c r="CR292" s="102"/>
      <c r="CS292" s="102"/>
      <c r="CT292" s="102"/>
      <c r="CU292" s="102"/>
      <c r="CV292" s="102"/>
      <c r="CW292" s="102"/>
      <c r="CX292" s="102"/>
      <c r="CY292" s="102"/>
      <c r="CZ292" s="102"/>
      <c r="DA292" s="102"/>
      <c r="DB292" s="102"/>
      <c r="DC292" s="102"/>
      <c r="DD292" s="102"/>
      <c r="DE292" s="102"/>
      <c r="DF292" s="102"/>
      <c r="DG292" s="102"/>
      <c r="DH292" s="102"/>
      <c r="DI292" s="102"/>
      <c r="DJ292" s="102"/>
      <c r="DK292" s="102"/>
      <c r="DL292" s="102"/>
      <c r="DM292" s="102"/>
      <c r="DN292" s="102"/>
      <c r="DO292" s="102"/>
      <c r="DP292" s="102"/>
      <c r="DQ292" s="102"/>
      <c r="DR292" s="102">
        <v>32.659999999999997</v>
      </c>
      <c r="DS292" s="102">
        <v>28.13</v>
      </c>
      <c r="DT292" s="102"/>
    </row>
    <row r="293" spans="1:126" s="28" customFormat="1" ht="15" x14ac:dyDescent="0.25">
      <c r="A293" s="10" t="s">
        <v>180</v>
      </c>
      <c r="B293" s="103">
        <v>45762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>
        <v>32.5</v>
      </c>
      <c r="CI293" s="102">
        <v>32.979999999999997</v>
      </c>
      <c r="CJ293" s="102">
        <v>32.979999999999997</v>
      </c>
      <c r="CK293" s="102">
        <v>34.26</v>
      </c>
      <c r="CL293" s="102">
        <v>34.26</v>
      </c>
      <c r="CM293" s="102">
        <v>35.299999999999997</v>
      </c>
      <c r="CN293" s="102"/>
      <c r="CO293" s="102"/>
      <c r="CP293" s="102"/>
      <c r="CQ293" s="102"/>
      <c r="CR293" s="102"/>
      <c r="CS293" s="102"/>
      <c r="CT293" s="102"/>
      <c r="CU293" s="102"/>
      <c r="CV293" s="102"/>
      <c r="CW293" s="102"/>
      <c r="CX293" s="102"/>
      <c r="CY293" s="102"/>
      <c r="CZ293" s="102"/>
      <c r="DA293" s="102"/>
      <c r="DB293" s="102"/>
      <c r="DC293" s="102"/>
      <c r="DD293" s="102"/>
      <c r="DE293" s="102"/>
      <c r="DF293" s="102"/>
      <c r="DG293" s="102"/>
      <c r="DH293" s="102"/>
      <c r="DI293" s="102"/>
      <c r="DJ293" s="102"/>
      <c r="DK293" s="102"/>
      <c r="DL293" s="102"/>
      <c r="DM293" s="102"/>
      <c r="DN293" s="102"/>
      <c r="DO293" s="102"/>
      <c r="DP293" s="102"/>
      <c r="DQ293" s="102"/>
      <c r="DR293" s="102">
        <v>32.28</v>
      </c>
      <c r="DS293" s="102">
        <v>28.09</v>
      </c>
      <c r="DT293" s="102"/>
    </row>
    <row r="294" spans="1:126" s="28" customFormat="1" ht="15" x14ac:dyDescent="0.25">
      <c r="A294" s="10" t="s">
        <v>198</v>
      </c>
      <c r="B294" s="103">
        <v>45761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>
        <v>33.08</v>
      </c>
      <c r="CI294" s="102">
        <v>33.25</v>
      </c>
      <c r="CJ294" s="102">
        <v>33.700000000000003</v>
      </c>
      <c r="CK294" s="102">
        <v>34.08</v>
      </c>
      <c r="CL294" s="102">
        <v>34.32</v>
      </c>
      <c r="CM294" s="102">
        <v>34.630000000000003</v>
      </c>
      <c r="CN294" s="102"/>
      <c r="CO294" s="102"/>
      <c r="CP294" s="102"/>
      <c r="CQ294" s="102"/>
      <c r="CR294" s="102"/>
      <c r="CS294" s="102"/>
      <c r="CT294" s="102"/>
      <c r="CU294" s="102"/>
      <c r="CV294" s="102"/>
      <c r="CW294" s="102"/>
      <c r="CX294" s="102"/>
      <c r="CY294" s="102"/>
      <c r="CZ294" s="102"/>
      <c r="DA294" s="102"/>
      <c r="DB294" s="102"/>
      <c r="DC294" s="102"/>
      <c r="DD294" s="102"/>
      <c r="DE294" s="102"/>
      <c r="DF294" s="102"/>
      <c r="DG294" s="102"/>
      <c r="DH294" s="102"/>
      <c r="DI294" s="102"/>
      <c r="DJ294" s="102"/>
      <c r="DK294" s="102"/>
      <c r="DL294" s="102"/>
      <c r="DM294" s="102"/>
      <c r="DN294" s="102"/>
      <c r="DO294" s="102"/>
      <c r="DP294" s="102"/>
      <c r="DQ294" s="102"/>
      <c r="DR294" s="102">
        <v>32.200000000000003</v>
      </c>
      <c r="DS294" s="102">
        <v>27.8</v>
      </c>
      <c r="DT294" s="102"/>
    </row>
    <row r="295" spans="1:126" s="28" customFormat="1" ht="15" x14ac:dyDescent="0.25">
      <c r="A295" s="10" t="s">
        <v>195</v>
      </c>
      <c r="B295" s="103">
        <v>45758</v>
      </c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>
        <v>32.5</v>
      </c>
      <c r="CI295" s="102">
        <v>32.6</v>
      </c>
      <c r="CJ295" s="102">
        <v>32.83</v>
      </c>
      <c r="CK295" s="102">
        <v>32.97</v>
      </c>
      <c r="CL295" s="102">
        <v>33.21</v>
      </c>
      <c r="CM295" s="102">
        <v>33.85</v>
      </c>
      <c r="CN295" s="102"/>
      <c r="CO295" s="102"/>
      <c r="CP295" s="102"/>
      <c r="CQ295" s="102"/>
      <c r="CR295" s="102"/>
      <c r="CS295" s="102"/>
      <c r="CT295" s="102"/>
      <c r="CU295" s="102"/>
      <c r="CV295" s="102"/>
      <c r="CW295" s="102"/>
      <c r="CX295" s="102"/>
      <c r="CY295" s="102"/>
      <c r="CZ295" s="102"/>
      <c r="DA295" s="102"/>
      <c r="DB295" s="102"/>
      <c r="DC295" s="102"/>
      <c r="DD295" s="102"/>
      <c r="DE295" s="102"/>
      <c r="DF295" s="102"/>
      <c r="DG295" s="102"/>
      <c r="DH295" s="102"/>
      <c r="DI295" s="102"/>
      <c r="DJ295" s="102"/>
      <c r="DK295" s="102"/>
      <c r="DL295" s="102"/>
      <c r="DM295" s="102"/>
      <c r="DN295" s="102"/>
      <c r="DO295" s="102"/>
      <c r="DP295" s="102"/>
      <c r="DQ295" s="102"/>
      <c r="DR295" s="102">
        <v>31.87</v>
      </c>
      <c r="DS295" s="102">
        <v>27.9</v>
      </c>
      <c r="DT295" s="102"/>
    </row>
    <row r="296" spans="1:126" s="28" customFormat="1" ht="15" x14ac:dyDescent="0.25">
      <c r="A296" s="10" t="s">
        <v>196</v>
      </c>
      <c r="B296" s="103">
        <v>45757</v>
      </c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>
        <v>32.630000000000003</v>
      </c>
      <c r="CI296" s="102">
        <v>32.700000000000003</v>
      </c>
      <c r="CJ296" s="102">
        <v>33.1</v>
      </c>
      <c r="CK296" s="102">
        <v>33.21</v>
      </c>
      <c r="CL296" s="102">
        <v>33.450000000000003</v>
      </c>
      <c r="CM296" s="102">
        <v>33.700000000000003</v>
      </c>
      <c r="CN296" s="102"/>
      <c r="CO296" s="102"/>
      <c r="CP296" s="102"/>
      <c r="CQ296" s="102"/>
      <c r="CR296" s="102"/>
      <c r="CS296" s="102"/>
      <c r="CT296" s="102"/>
      <c r="CU296" s="102"/>
      <c r="CV296" s="102"/>
      <c r="CW296" s="102"/>
      <c r="CX296" s="102"/>
      <c r="CY296" s="102"/>
      <c r="CZ296" s="102"/>
      <c r="DA296" s="102"/>
      <c r="DB296" s="102"/>
      <c r="DC296" s="102"/>
      <c r="DD296" s="102"/>
      <c r="DE296" s="102"/>
      <c r="DF296" s="102"/>
      <c r="DG296" s="102"/>
      <c r="DH296" s="102"/>
      <c r="DI296" s="102"/>
      <c r="DJ296" s="102"/>
      <c r="DK296" s="102"/>
      <c r="DL296" s="102"/>
      <c r="DM296" s="102"/>
      <c r="DN296" s="102"/>
      <c r="DO296" s="102"/>
      <c r="DP296" s="102"/>
      <c r="DQ296" s="102"/>
      <c r="DR296" s="102">
        <v>31.58</v>
      </c>
      <c r="DS296" s="102">
        <v>27.75</v>
      </c>
      <c r="DT296" s="102"/>
    </row>
    <row r="297" spans="1:126" s="28" customFormat="1" ht="15" x14ac:dyDescent="0.25">
      <c r="A297" s="10" t="s">
        <v>197</v>
      </c>
      <c r="B297" s="103">
        <v>45756</v>
      </c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>
        <v>32.57</v>
      </c>
      <c r="CI297" s="102">
        <v>33.18</v>
      </c>
      <c r="CJ297" s="102">
        <v>33.53</v>
      </c>
      <c r="CK297" s="102">
        <v>33.68</v>
      </c>
      <c r="CL297" s="102">
        <v>33.9</v>
      </c>
      <c r="CM297" s="102">
        <v>33.93</v>
      </c>
      <c r="CN297" s="102"/>
      <c r="CO297" s="102"/>
      <c r="CP297" s="102"/>
      <c r="CQ297" s="102"/>
      <c r="CR297" s="102"/>
      <c r="CS297" s="102"/>
      <c r="CT297" s="102"/>
      <c r="CU297" s="102"/>
      <c r="CV297" s="102"/>
      <c r="CW297" s="102"/>
      <c r="CX297" s="102"/>
      <c r="CY297" s="102"/>
      <c r="CZ297" s="102"/>
      <c r="DA297" s="102"/>
      <c r="DB297" s="102"/>
      <c r="DC297" s="102"/>
      <c r="DD297" s="102"/>
      <c r="DE297" s="102"/>
      <c r="DF297" s="102"/>
      <c r="DG297" s="102"/>
      <c r="DH297" s="102"/>
      <c r="DI297" s="102"/>
      <c r="DJ297" s="102"/>
      <c r="DK297" s="102"/>
      <c r="DL297" s="102"/>
      <c r="DM297" s="102"/>
      <c r="DN297" s="102"/>
      <c r="DO297" s="102"/>
      <c r="DP297" s="102"/>
      <c r="DQ297" s="102"/>
      <c r="DR297" s="102">
        <v>31.88</v>
      </c>
      <c r="DS297" s="102">
        <v>27.8</v>
      </c>
      <c r="DT297" s="102"/>
      <c r="DV297" s="43"/>
    </row>
    <row r="298" spans="1:126" s="28" customFormat="1" ht="15" x14ac:dyDescent="0.25">
      <c r="A298" s="10" t="s">
        <v>180</v>
      </c>
      <c r="B298" s="103">
        <v>45755</v>
      </c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>
        <v>35.01</v>
      </c>
      <c r="CI298" s="102">
        <v>35.33</v>
      </c>
      <c r="CJ298" s="102">
        <v>35.93</v>
      </c>
      <c r="CK298" s="102">
        <v>36.18</v>
      </c>
      <c r="CL298" s="102">
        <v>36.31</v>
      </c>
      <c r="CM298" s="102">
        <v>36.840000000000003</v>
      </c>
      <c r="CN298" s="102"/>
      <c r="CO298" s="102"/>
      <c r="CP298" s="102"/>
      <c r="CQ298" s="102"/>
      <c r="CR298" s="102"/>
      <c r="CS298" s="102"/>
      <c r="CT298" s="102"/>
      <c r="CU298" s="102"/>
      <c r="CV298" s="102"/>
      <c r="CW298" s="102"/>
      <c r="CX298" s="102"/>
      <c r="CY298" s="102"/>
      <c r="CZ298" s="102"/>
      <c r="DA298" s="102"/>
      <c r="DB298" s="102"/>
      <c r="DC298" s="102"/>
      <c r="DD298" s="102"/>
      <c r="DE298" s="102"/>
      <c r="DF298" s="102"/>
      <c r="DG298" s="102"/>
      <c r="DH298" s="102"/>
      <c r="DI298" s="102"/>
      <c r="DJ298" s="102"/>
      <c r="DK298" s="102"/>
      <c r="DL298" s="102"/>
      <c r="DM298" s="102"/>
      <c r="DN298" s="102"/>
      <c r="DO298" s="102"/>
      <c r="DP298" s="102"/>
      <c r="DQ298" s="102"/>
      <c r="DR298" s="102">
        <v>32.729999999999997</v>
      </c>
      <c r="DS298" s="102">
        <v>28.23</v>
      </c>
      <c r="DT298" s="102"/>
    </row>
    <row r="299" spans="1:126" s="28" customFormat="1" ht="15" x14ac:dyDescent="0.25">
      <c r="A299" s="10" t="s">
        <v>198</v>
      </c>
      <c r="B299" s="103">
        <v>45754</v>
      </c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>
        <v>35.47</v>
      </c>
      <c r="CI299" s="102">
        <v>35.6</v>
      </c>
      <c r="CJ299" s="102">
        <v>36.15</v>
      </c>
      <c r="CK299" s="102">
        <v>36.369999999999997</v>
      </c>
      <c r="CL299" s="102">
        <v>36.54</v>
      </c>
      <c r="CM299" s="102">
        <v>37.32</v>
      </c>
      <c r="CN299" s="102"/>
      <c r="CO299" s="102"/>
      <c r="CP299" s="102"/>
      <c r="CQ299" s="102"/>
      <c r="CR299" s="102"/>
      <c r="CS299" s="102"/>
      <c r="CT299" s="102"/>
      <c r="CU299" s="102"/>
      <c r="CV299" s="102"/>
      <c r="CW299" s="102"/>
      <c r="CX299" s="102"/>
      <c r="CY299" s="102"/>
      <c r="CZ299" s="102"/>
      <c r="DA299" s="102"/>
      <c r="DB299" s="102"/>
      <c r="DC299" s="102"/>
      <c r="DD299" s="102"/>
      <c r="DE299" s="102"/>
      <c r="DF299" s="102"/>
      <c r="DG299" s="102"/>
      <c r="DH299" s="102"/>
      <c r="DI299" s="102"/>
      <c r="DJ299" s="102"/>
      <c r="DK299" s="102"/>
      <c r="DL299" s="102"/>
      <c r="DM299" s="102"/>
      <c r="DN299" s="102"/>
      <c r="DO299" s="102"/>
      <c r="DP299" s="102"/>
      <c r="DQ299" s="102"/>
      <c r="DR299" s="102">
        <v>33.44</v>
      </c>
      <c r="DS299" s="102">
        <v>28.17</v>
      </c>
      <c r="DT299" s="102"/>
    </row>
    <row r="300" spans="1:126" s="28" customFormat="1" ht="15" x14ac:dyDescent="0.25">
      <c r="A300" s="10" t="s">
        <v>195</v>
      </c>
      <c r="B300" s="103">
        <v>45751</v>
      </c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>
        <v>35.130000000000003</v>
      </c>
      <c r="CI300" s="102">
        <v>35.5</v>
      </c>
      <c r="CJ300" s="102">
        <v>36.06</v>
      </c>
      <c r="CK300" s="102">
        <v>36.29</v>
      </c>
      <c r="CL300" s="102">
        <v>36.5</v>
      </c>
      <c r="CM300" s="102">
        <v>36.729999999999997</v>
      </c>
      <c r="CN300" s="102"/>
      <c r="CO300" s="102"/>
      <c r="CP300" s="102"/>
      <c r="CQ300" s="102"/>
      <c r="CR300" s="102"/>
      <c r="CS300" s="102"/>
      <c r="CT300" s="102"/>
      <c r="CU300" s="102"/>
      <c r="CV300" s="102"/>
      <c r="CW300" s="102"/>
      <c r="CX300" s="102"/>
      <c r="CY300" s="102"/>
      <c r="CZ300" s="102"/>
      <c r="DA300" s="102"/>
      <c r="DB300" s="102"/>
      <c r="DC300" s="102"/>
      <c r="DD300" s="102"/>
      <c r="DE300" s="102"/>
      <c r="DF300" s="102"/>
      <c r="DG300" s="102"/>
      <c r="DH300" s="102"/>
      <c r="DI300" s="102"/>
      <c r="DJ300" s="102"/>
      <c r="DK300" s="102"/>
      <c r="DL300" s="102"/>
      <c r="DM300" s="102"/>
      <c r="DN300" s="102"/>
      <c r="DO300" s="102"/>
      <c r="DP300" s="102"/>
      <c r="DQ300" s="102"/>
      <c r="DR300" s="102">
        <v>32.58</v>
      </c>
      <c r="DS300" s="102">
        <v>27.45</v>
      </c>
      <c r="DT300" s="102"/>
      <c r="DV300" s="43"/>
    </row>
    <row r="301" spans="1:126" s="28" customFormat="1" ht="15" x14ac:dyDescent="0.25">
      <c r="A301" s="10" t="s">
        <v>196</v>
      </c>
      <c r="B301" s="103">
        <v>45750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>
        <v>37.979999999999997</v>
      </c>
      <c r="CI301" s="102">
        <v>38.25</v>
      </c>
      <c r="CJ301" s="102">
        <v>39.03</v>
      </c>
      <c r="CK301" s="102">
        <v>39.15</v>
      </c>
      <c r="CL301" s="102">
        <v>39.369999999999997</v>
      </c>
      <c r="CM301" s="102">
        <v>39.36</v>
      </c>
      <c r="CN301" s="102"/>
      <c r="CO301" s="102"/>
      <c r="CP301" s="102"/>
      <c r="CQ301" s="102"/>
      <c r="CR301" s="102"/>
      <c r="CS301" s="102"/>
      <c r="CT301" s="102"/>
      <c r="CU301" s="102"/>
      <c r="CV301" s="102"/>
      <c r="CW301" s="102"/>
      <c r="CX301" s="102"/>
      <c r="CY301" s="102"/>
      <c r="CZ301" s="102"/>
      <c r="DA301" s="102"/>
      <c r="DB301" s="102"/>
      <c r="DC301" s="102"/>
      <c r="DD301" s="102"/>
      <c r="DE301" s="102"/>
      <c r="DF301" s="102"/>
      <c r="DG301" s="102"/>
      <c r="DH301" s="102"/>
      <c r="DI301" s="102"/>
      <c r="DJ301" s="102"/>
      <c r="DK301" s="102"/>
      <c r="DL301" s="102"/>
      <c r="DM301" s="102"/>
      <c r="DN301" s="102"/>
      <c r="DO301" s="102"/>
      <c r="DP301" s="102"/>
      <c r="DQ301" s="102"/>
      <c r="DR301" s="102">
        <v>34.33</v>
      </c>
      <c r="DS301" s="102">
        <v>28.07</v>
      </c>
      <c r="DT301" s="102"/>
    </row>
    <row r="302" spans="1:126" s="28" customFormat="1" ht="15" x14ac:dyDescent="0.25">
      <c r="A302" s="10" t="s">
        <v>197</v>
      </c>
      <c r="B302" s="103">
        <v>45749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>
        <v>39.64</v>
      </c>
      <c r="CI302" s="102">
        <v>40.049999999999997</v>
      </c>
      <c r="CJ302" s="102">
        <v>41.25</v>
      </c>
      <c r="CK302" s="102">
        <v>40.75</v>
      </c>
      <c r="CL302" s="102">
        <v>40.93</v>
      </c>
      <c r="CM302" s="102">
        <v>42.21</v>
      </c>
      <c r="CN302" s="102"/>
      <c r="CO302" s="102"/>
      <c r="CP302" s="102"/>
      <c r="CQ302" s="102"/>
      <c r="CR302" s="102"/>
      <c r="CS302" s="102"/>
      <c r="CT302" s="102"/>
      <c r="CU302" s="102"/>
      <c r="CV302" s="102"/>
      <c r="CW302" s="102"/>
      <c r="CX302" s="102"/>
      <c r="CY302" s="102"/>
      <c r="CZ302" s="102"/>
      <c r="DA302" s="102"/>
      <c r="DB302" s="102"/>
      <c r="DC302" s="102"/>
      <c r="DD302" s="102"/>
      <c r="DE302" s="102"/>
      <c r="DF302" s="102"/>
      <c r="DG302" s="102"/>
      <c r="DH302" s="102"/>
      <c r="DI302" s="102"/>
      <c r="DJ302" s="102"/>
      <c r="DK302" s="102"/>
      <c r="DL302" s="102"/>
      <c r="DM302" s="102"/>
      <c r="DN302" s="102"/>
      <c r="DO302" s="102"/>
      <c r="DP302" s="102"/>
      <c r="DQ302" s="102"/>
      <c r="DR302" s="102">
        <v>35.75</v>
      </c>
      <c r="DS302" s="102">
        <v>28.91</v>
      </c>
      <c r="DT302" s="102"/>
    </row>
    <row r="303" spans="1:126" s="28" customFormat="1" ht="15" x14ac:dyDescent="0.25">
      <c r="A303" s="10" t="s">
        <v>180</v>
      </c>
      <c r="B303" s="103">
        <v>45748</v>
      </c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>
        <v>40.83</v>
      </c>
      <c r="CI303" s="102">
        <v>41.3</v>
      </c>
      <c r="CJ303" s="102">
        <v>42.51</v>
      </c>
      <c r="CK303" s="102">
        <v>41.93</v>
      </c>
      <c r="CL303" s="102">
        <v>42.1</v>
      </c>
      <c r="CM303" s="102">
        <v>42.35</v>
      </c>
      <c r="CN303" s="102"/>
      <c r="CO303" s="102"/>
      <c r="CP303" s="102"/>
      <c r="CQ303" s="102"/>
      <c r="CR303" s="102"/>
      <c r="CS303" s="102"/>
      <c r="CT303" s="102"/>
      <c r="CU303" s="102"/>
      <c r="CV303" s="102"/>
      <c r="CW303" s="102"/>
      <c r="CX303" s="102"/>
      <c r="CY303" s="102"/>
      <c r="CZ303" s="102"/>
      <c r="DA303" s="102"/>
      <c r="DB303" s="102"/>
      <c r="DC303" s="102"/>
      <c r="DD303" s="102"/>
      <c r="DE303" s="102"/>
      <c r="DF303" s="102"/>
      <c r="DG303" s="102"/>
      <c r="DH303" s="102"/>
      <c r="DI303" s="102"/>
      <c r="DJ303" s="102"/>
      <c r="DK303" s="102"/>
      <c r="DL303" s="102"/>
      <c r="DM303" s="102"/>
      <c r="DN303" s="102"/>
      <c r="DO303" s="102"/>
      <c r="DP303" s="102"/>
      <c r="DQ303" s="102"/>
      <c r="DR303" s="102">
        <v>36.130000000000003</v>
      </c>
      <c r="DS303" s="102">
        <v>29.3</v>
      </c>
      <c r="DT303" s="102"/>
    </row>
    <row r="304" spans="1:126" s="28" customFormat="1" ht="15" x14ac:dyDescent="0.25">
      <c r="A304" s="10" t="s">
        <v>198</v>
      </c>
      <c r="B304" s="103">
        <v>45747</v>
      </c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>
        <v>39.200000000000003</v>
      </c>
      <c r="CH304" s="102">
        <v>39.229999999999997</v>
      </c>
      <c r="CI304" s="102">
        <v>39.85</v>
      </c>
      <c r="CJ304" s="102">
        <v>40.29</v>
      </c>
      <c r="CK304" s="102">
        <v>40.549999999999997</v>
      </c>
      <c r="CL304" s="102">
        <v>40.75</v>
      </c>
      <c r="CM304" s="102"/>
      <c r="CN304" s="102"/>
      <c r="CO304" s="102"/>
      <c r="CP304" s="102"/>
      <c r="CQ304" s="102"/>
      <c r="CR304" s="102"/>
      <c r="CS304" s="102"/>
      <c r="CT304" s="102"/>
      <c r="CU304" s="102"/>
      <c r="CV304" s="102"/>
      <c r="CW304" s="102"/>
      <c r="CX304" s="102"/>
      <c r="CY304" s="102"/>
      <c r="CZ304" s="102"/>
      <c r="DA304" s="102"/>
      <c r="DB304" s="102"/>
      <c r="DC304" s="102"/>
      <c r="DD304" s="102"/>
      <c r="DE304" s="102"/>
      <c r="DF304" s="102"/>
      <c r="DG304" s="102"/>
      <c r="DH304" s="102"/>
      <c r="DI304" s="102"/>
      <c r="DJ304" s="102"/>
      <c r="DK304" s="102"/>
      <c r="DL304" s="102"/>
      <c r="DM304" s="102"/>
      <c r="DN304" s="102"/>
      <c r="DO304" s="102"/>
      <c r="DP304" s="102"/>
      <c r="DQ304" s="102"/>
      <c r="DR304" s="102">
        <v>35.18</v>
      </c>
      <c r="DS304" s="102">
        <v>28.7</v>
      </c>
      <c r="DT304" s="102"/>
    </row>
    <row r="305" spans="1:126" s="28" customFormat="1" ht="15" x14ac:dyDescent="0.25">
      <c r="A305" s="10" t="s">
        <v>195</v>
      </c>
      <c r="B305" s="103">
        <v>45744</v>
      </c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>
        <v>39.299999999999997</v>
      </c>
      <c r="CH305" s="102">
        <v>39.299999999999997</v>
      </c>
      <c r="CI305" s="102">
        <v>39.909999999999997</v>
      </c>
      <c r="CJ305" s="102">
        <v>40.15</v>
      </c>
      <c r="CK305" s="102">
        <v>40.299999999999997</v>
      </c>
      <c r="CL305" s="102">
        <v>40.450000000000003</v>
      </c>
      <c r="CM305" s="102"/>
      <c r="CN305" s="102"/>
      <c r="CO305" s="102"/>
      <c r="CP305" s="102"/>
      <c r="CQ305" s="102"/>
      <c r="CR305" s="102"/>
      <c r="CS305" s="102"/>
      <c r="CT305" s="102"/>
      <c r="CU305" s="102"/>
      <c r="CV305" s="102"/>
      <c r="CW305" s="102"/>
      <c r="CX305" s="102"/>
      <c r="CY305" s="102"/>
      <c r="CZ305" s="102"/>
      <c r="DA305" s="102"/>
      <c r="DB305" s="102"/>
      <c r="DC305" s="102"/>
      <c r="DD305" s="102"/>
      <c r="DE305" s="102"/>
      <c r="DF305" s="102"/>
      <c r="DG305" s="102"/>
      <c r="DH305" s="102"/>
      <c r="DI305" s="102"/>
      <c r="DJ305" s="102"/>
      <c r="DK305" s="102"/>
      <c r="DL305" s="102"/>
      <c r="DM305" s="102"/>
      <c r="DN305" s="102"/>
      <c r="DO305" s="102"/>
      <c r="DP305" s="102"/>
      <c r="DQ305" s="102"/>
      <c r="DR305" s="102">
        <v>34.299999999999997</v>
      </c>
      <c r="DS305" s="102">
        <v>28.34</v>
      </c>
      <c r="DT305" s="102"/>
      <c r="DU305" s="41"/>
      <c r="DV305" s="43"/>
    </row>
    <row r="306" spans="1:126" s="41" customFormat="1" ht="15" x14ac:dyDescent="0.25">
      <c r="A306" s="10" t="s">
        <v>196</v>
      </c>
      <c r="B306" s="103">
        <v>45743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>
        <v>40.08</v>
      </c>
      <c r="CH306" s="102">
        <v>40.18</v>
      </c>
      <c r="CI306" s="102">
        <v>40.58</v>
      </c>
      <c r="CJ306" s="102">
        <v>40.520000000000003</v>
      </c>
      <c r="CK306" s="102">
        <v>40.700000000000003</v>
      </c>
      <c r="CL306" s="102">
        <v>40.82</v>
      </c>
      <c r="CM306" s="102"/>
      <c r="CN306" s="102"/>
      <c r="CO306" s="102"/>
      <c r="CP306" s="102"/>
      <c r="CQ306" s="102"/>
      <c r="CR306" s="102"/>
      <c r="CS306" s="102"/>
      <c r="CT306" s="102"/>
      <c r="CU306" s="102"/>
      <c r="CV306" s="102"/>
      <c r="CW306" s="102"/>
      <c r="CX306" s="102"/>
      <c r="CY306" s="102"/>
      <c r="CZ306" s="102"/>
      <c r="DA306" s="102"/>
      <c r="DB306" s="102"/>
      <c r="DC306" s="102"/>
      <c r="DD306" s="102"/>
      <c r="DE306" s="102"/>
      <c r="DF306" s="102"/>
      <c r="DG306" s="102"/>
      <c r="DH306" s="102"/>
      <c r="DI306" s="102"/>
      <c r="DJ306" s="102"/>
      <c r="DK306" s="102"/>
      <c r="DL306" s="102"/>
      <c r="DM306" s="102"/>
      <c r="DN306" s="102"/>
      <c r="DO306" s="102"/>
      <c r="DP306" s="102"/>
      <c r="DQ306" s="102"/>
      <c r="DR306" s="102">
        <v>34.729999999999997</v>
      </c>
      <c r="DS306" s="102">
        <v>28.49</v>
      </c>
      <c r="DT306" s="102"/>
      <c r="DV306" s="42"/>
    </row>
    <row r="307" spans="1:126" s="41" customFormat="1" ht="15" x14ac:dyDescent="0.25">
      <c r="A307" s="10" t="s">
        <v>197</v>
      </c>
      <c r="B307" s="103">
        <v>45742</v>
      </c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>
        <v>39.520000000000003</v>
      </c>
      <c r="CH307" s="102">
        <v>39.75</v>
      </c>
      <c r="CI307" s="102">
        <v>40.07</v>
      </c>
      <c r="CJ307" s="102">
        <v>40.54</v>
      </c>
      <c r="CK307" s="102">
        <v>40.69</v>
      </c>
      <c r="CL307" s="102">
        <v>40.799999999999997</v>
      </c>
      <c r="CM307" s="102"/>
      <c r="CN307" s="102"/>
      <c r="CO307" s="102"/>
      <c r="CP307" s="102"/>
      <c r="CQ307" s="102"/>
      <c r="CR307" s="102"/>
      <c r="CS307" s="102"/>
      <c r="CT307" s="102"/>
      <c r="CU307" s="102"/>
      <c r="CV307" s="102"/>
      <c r="CW307" s="102"/>
      <c r="CX307" s="102"/>
      <c r="CY307" s="102"/>
      <c r="CZ307" s="102"/>
      <c r="DA307" s="102"/>
      <c r="DB307" s="102"/>
      <c r="DC307" s="102"/>
      <c r="DD307" s="102"/>
      <c r="DE307" s="102"/>
      <c r="DF307" s="102"/>
      <c r="DG307" s="102"/>
      <c r="DH307" s="102"/>
      <c r="DI307" s="102"/>
      <c r="DJ307" s="102"/>
      <c r="DK307" s="102"/>
      <c r="DL307" s="102"/>
      <c r="DM307" s="102"/>
      <c r="DN307" s="102"/>
      <c r="DO307" s="102"/>
      <c r="DP307" s="102"/>
      <c r="DQ307" s="102"/>
      <c r="DR307" s="102">
        <v>34.43</v>
      </c>
      <c r="DS307" s="102">
        <v>28.23</v>
      </c>
      <c r="DT307" s="102"/>
    </row>
    <row r="308" spans="1:126" s="41" customFormat="1" ht="15" x14ac:dyDescent="0.25">
      <c r="A308" s="10" t="s">
        <v>180</v>
      </c>
      <c r="B308" s="103">
        <v>45741</v>
      </c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>
        <v>40.450000000000003</v>
      </c>
      <c r="CH308" s="102">
        <v>40.409999999999997</v>
      </c>
      <c r="CI308" s="102">
        <v>41.1</v>
      </c>
      <c r="CJ308" s="102">
        <v>41.14</v>
      </c>
      <c r="CK308" s="102">
        <v>41.25</v>
      </c>
      <c r="CL308" s="102">
        <v>41.37</v>
      </c>
      <c r="CM308" s="102"/>
      <c r="CN308" s="102"/>
      <c r="CO308" s="102"/>
      <c r="CP308" s="102"/>
      <c r="CQ308" s="102"/>
      <c r="CR308" s="102"/>
      <c r="CS308" s="102"/>
      <c r="CT308" s="102"/>
      <c r="CU308" s="102"/>
      <c r="CV308" s="102"/>
      <c r="CW308" s="102"/>
      <c r="CX308" s="102"/>
      <c r="CY308" s="102"/>
      <c r="CZ308" s="102"/>
      <c r="DA308" s="102"/>
      <c r="DB308" s="102"/>
      <c r="DC308" s="102"/>
      <c r="DD308" s="102"/>
      <c r="DE308" s="102"/>
      <c r="DF308" s="102"/>
      <c r="DG308" s="102"/>
      <c r="DH308" s="102"/>
      <c r="DI308" s="102"/>
      <c r="DJ308" s="102"/>
      <c r="DK308" s="102"/>
      <c r="DL308" s="102"/>
      <c r="DM308" s="102"/>
      <c r="DN308" s="102"/>
      <c r="DO308" s="102"/>
      <c r="DP308" s="102"/>
      <c r="DQ308" s="102"/>
      <c r="DR308" s="102">
        <v>34.33</v>
      </c>
      <c r="DS308" s="102">
        <v>28.23</v>
      </c>
      <c r="DT308" s="102"/>
      <c r="DV308" s="36"/>
    </row>
    <row r="309" spans="1:126" s="41" customFormat="1" ht="15" x14ac:dyDescent="0.25">
      <c r="A309" s="10" t="s">
        <v>198</v>
      </c>
      <c r="B309" s="103">
        <v>45740</v>
      </c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>
        <v>41.33</v>
      </c>
      <c r="CH309" s="102">
        <v>41.7</v>
      </c>
      <c r="CI309" s="102">
        <v>41.86</v>
      </c>
      <c r="CJ309" s="102">
        <v>42.02</v>
      </c>
      <c r="CK309" s="102">
        <v>42.13</v>
      </c>
      <c r="CL309" s="102">
        <v>42.23</v>
      </c>
      <c r="CM309" s="102"/>
      <c r="CN309" s="102"/>
      <c r="CO309" s="102"/>
      <c r="CP309" s="102"/>
      <c r="CQ309" s="102"/>
      <c r="CR309" s="102"/>
      <c r="CS309" s="102"/>
      <c r="CT309" s="102"/>
      <c r="CU309" s="102"/>
      <c r="CV309" s="102"/>
      <c r="CW309" s="102"/>
      <c r="CX309" s="102"/>
      <c r="CY309" s="102"/>
      <c r="CZ309" s="102"/>
      <c r="DA309" s="102"/>
      <c r="DB309" s="102"/>
      <c r="DC309" s="102"/>
      <c r="DD309" s="102"/>
      <c r="DE309" s="102"/>
      <c r="DF309" s="102"/>
      <c r="DG309" s="102"/>
      <c r="DH309" s="102"/>
      <c r="DI309" s="102"/>
      <c r="DJ309" s="102"/>
      <c r="DK309" s="102"/>
      <c r="DL309" s="102"/>
      <c r="DM309" s="102"/>
      <c r="DN309" s="102"/>
      <c r="DO309" s="102"/>
      <c r="DP309" s="102"/>
      <c r="DQ309" s="102"/>
      <c r="DR309" s="102">
        <v>35.380000000000003</v>
      </c>
      <c r="DS309" s="102">
        <v>28.72</v>
      </c>
      <c r="DT309" s="102"/>
    </row>
    <row r="310" spans="1:126" s="41" customFormat="1" ht="15" x14ac:dyDescent="0.25">
      <c r="A310" s="10" t="s">
        <v>195</v>
      </c>
      <c r="B310" s="103">
        <v>45737</v>
      </c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>
        <v>41.18</v>
      </c>
      <c r="CH310" s="102">
        <v>41.2</v>
      </c>
      <c r="CI310" s="102">
        <v>41.92</v>
      </c>
      <c r="CJ310" s="102">
        <v>42.01</v>
      </c>
      <c r="CK310" s="102">
        <v>42.13</v>
      </c>
      <c r="CL310" s="102">
        <v>42.25</v>
      </c>
      <c r="CM310" s="102"/>
      <c r="CN310" s="102"/>
      <c r="CO310" s="102"/>
      <c r="CP310" s="102"/>
      <c r="CQ310" s="102"/>
      <c r="CR310" s="102"/>
      <c r="CS310" s="102"/>
      <c r="CT310" s="102"/>
      <c r="CU310" s="102"/>
      <c r="CV310" s="102"/>
      <c r="CW310" s="102"/>
      <c r="CX310" s="102"/>
      <c r="CY310" s="102"/>
      <c r="CZ310" s="102"/>
      <c r="DA310" s="102"/>
      <c r="DB310" s="102"/>
      <c r="DC310" s="102"/>
      <c r="DD310" s="102"/>
      <c r="DE310" s="102"/>
      <c r="DF310" s="102"/>
      <c r="DG310" s="102"/>
      <c r="DH310" s="102"/>
      <c r="DI310" s="102"/>
      <c r="DJ310" s="102"/>
      <c r="DK310" s="102"/>
      <c r="DL310" s="102"/>
      <c r="DM310" s="102"/>
      <c r="DN310" s="102"/>
      <c r="DO310" s="102"/>
      <c r="DP310" s="102"/>
      <c r="DQ310" s="102"/>
      <c r="DR310" s="102">
        <v>34.979999999999997</v>
      </c>
      <c r="DS310" s="102">
        <v>28.77</v>
      </c>
      <c r="DT310" s="102"/>
    </row>
    <row r="311" spans="1:126" s="41" customFormat="1" ht="15" x14ac:dyDescent="0.25">
      <c r="A311" s="10" t="s">
        <v>196</v>
      </c>
      <c r="B311" s="103">
        <v>45736</v>
      </c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>
        <v>41.38</v>
      </c>
      <c r="CH311" s="102">
        <v>41.65</v>
      </c>
      <c r="CI311" s="102">
        <v>42.01</v>
      </c>
      <c r="CJ311" s="102">
        <v>42.09</v>
      </c>
      <c r="CK311" s="102">
        <v>42.18</v>
      </c>
      <c r="CL311" s="102">
        <v>42.26</v>
      </c>
      <c r="CM311" s="102"/>
      <c r="CN311" s="102"/>
      <c r="CO311" s="102"/>
      <c r="CP311" s="102"/>
      <c r="CQ311" s="102"/>
      <c r="CR311" s="102"/>
      <c r="CS311" s="102"/>
      <c r="CT311" s="102"/>
      <c r="CU311" s="102"/>
      <c r="CV311" s="102"/>
      <c r="CW311" s="102"/>
      <c r="CX311" s="102"/>
      <c r="CY311" s="102"/>
      <c r="CZ311" s="102"/>
      <c r="DA311" s="102"/>
      <c r="DB311" s="102"/>
      <c r="DC311" s="102"/>
      <c r="DD311" s="102"/>
      <c r="DE311" s="102"/>
      <c r="DF311" s="102"/>
      <c r="DG311" s="102"/>
      <c r="DH311" s="102"/>
      <c r="DI311" s="102"/>
      <c r="DJ311" s="102"/>
      <c r="DK311" s="102"/>
      <c r="DL311" s="102"/>
      <c r="DM311" s="102"/>
      <c r="DN311" s="102"/>
      <c r="DO311" s="102"/>
      <c r="DP311" s="102"/>
      <c r="DQ311" s="102"/>
      <c r="DR311" s="102">
        <v>34.68</v>
      </c>
      <c r="DS311" s="102">
        <v>28.37</v>
      </c>
      <c r="DT311" s="102"/>
      <c r="DV311" s="36"/>
    </row>
    <row r="312" spans="1:126" s="41" customFormat="1" ht="15" x14ac:dyDescent="0.25">
      <c r="A312" s="10" t="s">
        <v>197</v>
      </c>
      <c r="B312" s="103">
        <v>45735</v>
      </c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>
        <v>42.15</v>
      </c>
      <c r="CH312" s="102">
        <v>42.2</v>
      </c>
      <c r="CI312" s="102">
        <v>43.77</v>
      </c>
      <c r="CJ312" s="102">
        <v>42.51</v>
      </c>
      <c r="CK312" s="102">
        <v>42.57</v>
      </c>
      <c r="CL312" s="102">
        <v>42.61</v>
      </c>
      <c r="CM312" s="102"/>
      <c r="CN312" s="102"/>
      <c r="CO312" s="102"/>
      <c r="CP312" s="102"/>
      <c r="CQ312" s="102"/>
      <c r="CR312" s="102"/>
      <c r="CS312" s="102"/>
      <c r="CT312" s="102"/>
      <c r="CU312" s="102"/>
      <c r="CV312" s="102"/>
      <c r="CW312" s="102"/>
      <c r="CX312" s="102"/>
      <c r="CY312" s="102"/>
      <c r="CZ312" s="102"/>
      <c r="DA312" s="102"/>
      <c r="DB312" s="102"/>
      <c r="DC312" s="102"/>
      <c r="DD312" s="102"/>
      <c r="DE312" s="102"/>
      <c r="DF312" s="102"/>
      <c r="DG312" s="102"/>
      <c r="DH312" s="102"/>
      <c r="DI312" s="102"/>
      <c r="DJ312" s="102"/>
      <c r="DK312" s="102"/>
      <c r="DL312" s="102"/>
      <c r="DM312" s="102"/>
      <c r="DN312" s="102"/>
      <c r="DO312" s="102"/>
      <c r="DP312" s="102"/>
      <c r="DQ312" s="102"/>
      <c r="DR312" s="102">
        <v>34.729999999999997</v>
      </c>
      <c r="DS312" s="102">
        <v>28.31</v>
      </c>
      <c r="DT312" s="102"/>
      <c r="DV312" s="42"/>
    </row>
    <row r="313" spans="1:126" s="41" customFormat="1" ht="15" x14ac:dyDescent="0.25">
      <c r="A313" s="10" t="s">
        <v>180</v>
      </c>
      <c r="B313" s="103">
        <v>45734</v>
      </c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>
        <v>39.74</v>
      </c>
      <c r="CH313" s="102">
        <v>39.4</v>
      </c>
      <c r="CI313" s="102">
        <v>39.76</v>
      </c>
      <c r="CJ313" s="102">
        <v>39.97</v>
      </c>
      <c r="CK313" s="102">
        <v>40.03</v>
      </c>
      <c r="CL313" s="102">
        <v>40.090000000000003</v>
      </c>
      <c r="CM313" s="102"/>
      <c r="CN313" s="102"/>
      <c r="CO313" s="102"/>
      <c r="CP313" s="102"/>
      <c r="CQ313" s="102"/>
      <c r="CR313" s="102"/>
      <c r="CS313" s="102"/>
      <c r="CT313" s="102"/>
      <c r="CU313" s="102"/>
      <c r="CV313" s="102"/>
      <c r="CW313" s="102"/>
      <c r="CX313" s="102"/>
      <c r="CY313" s="102"/>
      <c r="CZ313" s="102"/>
      <c r="DA313" s="102"/>
      <c r="DB313" s="102"/>
      <c r="DC313" s="102"/>
      <c r="DD313" s="102"/>
      <c r="DE313" s="102"/>
      <c r="DF313" s="102"/>
      <c r="DG313" s="102"/>
      <c r="DH313" s="102"/>
      <c r="DI313" s="102"/>
      <c r="DJ313" s="102"/>
      <c r="DK313" s="102"/>
      <c r="DL313" s="102"/>
      <c r="DM313" s="102"/>
      <c r="DN313" s="102"/>
      <c r="DO313" s="102"/>
      <c r="DP313" s="102"/>
      <c r="DQ313" s="102"/>
      <c r="DR313" s="102">
        <v>32.729999999999997</v>
      </c>
      <c r="DS313" s="102">
        <v>27.5</v>
      </c>
      <c r="DT313" s="102"/>
      <c r="DV313" s="36"/>
    </row>
    <row r="314" spans="1:126" s="41" customFormat="1" ht="15" x14ac:dyDescent="0.25">
      <c r="A314" s="10" t="s">
        <v>198</v>
      </c>
      <c r="B314" s="103">
        <v>45733</v>
      </c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>
        <v>40.28</v>
      </c>
      <c r="CH314" s="102">
        <v>40.479999999999997</v>
      </c>
      <c r="CI314" s="102">
        <v>41.5</v>
      </c>
      <c r="CJ314" s="102">
        <v>40.369999999999997</v>
      </c>
      <c r="CK314" s="102">
        <v>40.409999999999997</v>
      </c>
      <c r="CL314" s="102">
        <v>40.590000000000003</v>
      </c>
      <c r="CM314" s="102"/>
      <c r="CN314" s="102"/>
      <c r="CO314" s="102"/>
      <c r="CP314" s="102"/>
      <c r="CQ314" s="102"/>
      <c r="CR314" s="102"/>
      <c r="CS314" s="102"/>
      <c r="CT314" s="102"/>
      <c r="CU314" s="102"/>
      <c r="CV314" s="102"/>
      <c r="CW314" s="102"/>
      <c r="CX314" s="102"/>
      <c r="CY314" s="102"/>
      <c r="CZ314" s="102"/>
      <c r="DA314" s="102"/>
      <c r="DB314" s="102"/>
      <c r="DC314" s="102"/>
      <c r="DD314" s="102"/>
      <c r="DE314" s="102"/>
      <c r="DF314" s="102"/>
      <c r="DG314" s="102"/>
      <c r="DH314" s="102"/>
      <c r="DI314" s="102"/>
      <c r="DJ314" s="102"/>
      <c r="DK314" s="102"/>
      <c r="DL314" s="102"/>
      <c r="DM314" s="102"/>
      <c r="DN314" s="102"/>
      <c r="DO314" s="102"/>
      <c r="DP314" s="102"/>
      <c r="DQ314" s="102"/>
      <c r="DR314" s="102">
        <v>33.130000000000003</v>
      </c>
      <c r="DS314" s="102">
        <v>27.65</v>
      </c>
      <c r="DT314" s="102"/>
    </row>
    <row r="315" spans="1:126" s="41" customFormat="1" ht="15" x14ac:dyDescent="0.25">
      <c r="A315" s="10" t="s">
        <v>195</v>
      </c>
      <c r="B315" s="103">
        <v>45730</v>
      </c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>
        <v>40.880000000000003</v>
      </c>
      <c r="CH315" s="102">
        <v>41.28</v>
      </c>
      <c r="CI315" s="102">
        <v>41.89</v>
      </c>
      <c r="CJ315" s="102">
        <v>41.33</v>
      </c>
      <c r="CK315" s="102">
        <v>41.34</v>
      </c>
      <c r="CL315" s="102">
        <v>41.38</v>
      </c>
      <c r="CM315" s="102"/>
      <c r="CN315" s="102"/>
      <c r="CO315" s="102"/>
      <c r="CP315" s="102"/>
      <c r="CQ315" s="102"/>
      <c r="CR315" s="102"/>
      <c r="CS315" s="102"/>
      <c r="CT315" s="102"/>
      <c r="CU315" s="102"/>
      <c r="CV315" s="102"/>
      <c r="CW315" s="102"/>
      <c r="CX315" s="102"/>
      <c r="CY315" s="102"/>
      <c r="CZ315" s="102"/>
      <c r="DA315" s="102"/>
      <c r="DB315" s="102"/>
      <c r="DC315" s="102"/>
      <c r="DD315" s="102"/>
      <c r="DE315" s="102"/>
      <c r="DF315" s="102"/>
      <c r="DG315" s="102"/>
      <c r="DH315" s="102"/>
      <c r="DI315" s="102"/>
      <c r="DJ315" s="102"/>
      <c r="DK315" s="102"/>
      <c r="DL315" s="102"/>
      <c r="DM315" s="102"/>
      <c r="DN315" s="102"/>
      <c r="DO315" s="102"/>
      <c r="DP315" s="102"/>
      <c r="DQ315" s="102"/>
      <c r="DR315" s="102">
        <v>33.5</v>
      </c>
      <c r="DS315" s="102">
        <v>27.93</v>
      </c>
      <c r="DT315" s="102"/>
      <c r="DV315" s="36"/>
    </row>
    <row r="316" spans="1:126" s="41" customFormat="1" ht="15" x14ac:dyDescent="0.25">
      <c r="A316" s="10" t="s">
        <v>196</v>
      </c>
      <c r="B316" s="103">
        <v>45729</v>
      </c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>
        <v>40.64</v>
      </c>
      <c r="CH316" s="102">
        <v>40.869999999999997</v>
      </c>
      <c r="CI316" s="102">
        <v>40.28</v>
      </c>
      <c r="CJ316" s="102">
        <v>42.34</v>
      </c>
      <c r="CK316" s="102">
        <v>42.39</v>
      </c>
      <c r="CL316" s="102">
        <v>42.44</v>
      </c>
      <c r="CM316" s="102"/>
      <c r="CN316" s="102"/>
      <c r="CO316" s="102"/>
      <c r="CP316" s="102"/>
      <c r="CQ316" s="102"/>
      <c r="CR316" s="102"/>
      <c r="CS316" s="102"/>
      <c r="CT316" s="102"/>
      <c r="CU316" s="102"/>
      <c r="CV316" s="102"/>
      <c r="CW316" s="102"/>
      <c r="CX316" s="102"/>
      <c r="CY316" s="102"/>
      <c r="CZ316" s="102"/>
      <c r="DA316" s="102"/>
      <c r="DB316" s="102"/>
      <c r="DC316" s="102"/>
      <c r="DD316" s="102"/>
      <c r="DE316" s="102"/>
      <c r="DF316" s="102"/>
      <c r="DG316" s="102"/>
      <c r="DH316" s="102"/>
      <c r="DI316" s="102"/>
      <c r="DJ316" s="102"/>
      <c r="DK316" s="102"/>
      <c r="DL316" s="102"/>
      <c r="DM316" s="102"/>
      <c r="DN316" s="102"/>
      <c r="DO316" s="102"/>
      <c r="DP316" s="102"/>
      <c r="DQ316" s="102"/>
      <c r="DR316" s="102">
        <v>33.9</v>
      </c>
      <c r="DS316" s="102">
        <v>29.15</v>
      </c>
      <c r="DT316" s="102"/>
    </row>
    <row r="317" spans="1:126" s="41" customFormat="1" ht="15" x14ac:dyDescent="0.25">
      <c r="A317" s="10" t="s">
        <v>197</v>
      </c>
      <c r="B317" s="103">
        <v>45728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>
        <v>41.1</v>
      </c>
      <c r="CH317" s="102">
        <v>40.880000000000003</v>
      </c>
      <c r="CI317" s="102">
        <v>40.72</v>
      </c>
      <c r="CJ317" s="102">
        <v>41.32</v>
      </c>
      <c r="CK317" s="102">
        <v>41.35</v>
      </c>
      <c r="CL317" s="102">
        <v>41.41</v>
      </c>
      <c r="CM317" s="102"/>
      <c r="CN317" s="102"/>
      <c r="CO317" s="102"/>
      <c r="CP317" s="102"/>
      <c r="CQ317" s="102"/>
      <c r="CR317" s="102"/>
      <c r="CS317" s="102"/>
      <c r="CT317" s="102"/>
      <c r="CU317" s="102"/>
      <c r="CV317" s="102"/>
      <c r="CW317" s="102"/>
      <c r="CX317" s="102"/>
      <c r="CY317" s="102"/>
      <c r="CZ317" s="102"/>
      <c r="DA317" s="102"/>
      <c r="DB317" s="102"/>
      <c r="DC317" s="102"/>
      <c r="DD317" s="102"/>
      <c r="DE317" s="102"/>
      <c r="DF317" s="102"/>
      <c r="DG317" s="102"/>
      <c r="DH317" s="102"/>
      <c r="DI317" s="102"/>
      <c r="DJ317" s="102"/>
      <c r="DK317" s="102"/>
      <c r="DL317" s="102"/>
      <c r="DM317" s="102"/>
      <c r="DN317" s="102"/>
      <c r="DO317" s="102"/>
      <c r="DP317" s="102"/>
      <c r="DQ317" s="102"/>
      <c r="DR317" s="102">
        <v>34.18</v>
      </c>
      <c r="DS317" s="102">
        <v>28.64</v>
      </c>
      <c r="DT317" s="102"/>
    </row>
    <row r="318" spans="1:126" s="41" customFormat="1" ht="15" x14ac:dyDescent="0.25">
      <c r="A318" s="10" t="s">
        <v>180</v>
      </c>
      <c r="B318" s="103">
        <v>45727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>
        <v>41.65</v>
      </c>
      <c r="CH318" s="102">
        <v>42.2</v>
      </c>
      <c r="CI318" s="102">
        <v>41.23</v>
      </c>
      <c r="CJ318" s="102">
        <v>41.84</v>
      </c>
      <c r="CK318" s="102">
        <v>41.9</v>
      </c>
      <c r="CL318" s="102">
        <v>41.95</v>
      </c>
      <c r="CM318" s="102"/>
      <c r="CN318" s="102"/>
      <c r="CO318" s="102"/>
      <c r="CP318" s="102"/>
      <c r="CQ318" s="102"/>
      <c r="CR318" s="102"/>
      <c r="CS318" s="102"/>
      <c r="CT318" s="102"/>
      <c r="CU318" s="102"/>
      <c r="CV318" s="102"/>
      <c r="CW318" s="102"/>
      <c r="CX318" s="102"/>
      <c r="CY318" s="102"/>
      <c r="CZ318" s="102"/>
      <c r="DA318" s="102"/>
      <c r="DB318" s="102"/>
      <c r="DC318" s="102"/>
      <c r="DD318" s="102"/>
      <c r="DE318" s="102"/>
      <c r="DF318" s="102"/>
      <c r="DG318" s="102"/>
      <c r="DH318" s="102"/>
      <c r="DI318" s="102"/>
      <c r="DJ318" s="102"/>
      <c r="DK318" s="102"/>
      <c r="DL318" s="102"/>
      <c r="DM318" s="102"/>
      <c r="DN318" s="102"/>
      <c r="DO318" s="102"/>
      <c r="DP318" s="102"/>
      <c r="DQ318" s="102"/>
      <c r="DR318" s="102">
        <v>35.130000000000003</v>
      </c>
      <c r="DS318" s="102">
        <v>28.84</v>
      </c>
      <c r="DT318" s="102"/>
      <c r="DV318" s="42"/>
    </row>
    <row r="319" spans="1:126" s="41" customFormat="1" ht="15" x14ac:dyDescent="0.25">
      <c r="A319" s="10" t="s">
        <v>198</v>
      </c>
      <c r="B319" s="103">
        <v>45726</v>
      </c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>
        <v>40.200000000000003</v>
      </c>
      <c r="CH319" s="102">
        <v>40.200000000000003</v>
      </c>
      <c r="CI319" s="102">
        <v>40.35</v>
      </c>
      <c r="CJ319" s="102">
        <v>40.4</v>
      </c>
      <c r="CK319" s="102">
        <v>40.46</v>
      </c>
      <c r="CL319" s="102">
        <v>40.479999999999997</v>
      </c>
      <c r="CM319" s="102"/>
      <c r="CN319" s="102"/>
      <c r="CO319" s="102"/>
      <c r="CP319" s="102"/>
      <c r="CQ319" s="102"/>
      <c r="CR319" s="102"/>
      <c r="CS319" s="102"/>
      <c r="CT319" s="102"/>
      <c r="CU319" s="102"/>
      <c r="CV319" s="102"/>
      <c r="CW319" s="102"/>
      <c r="CX319" s="102"/>
      <c r="CY319" s="102"/>
      <c r="CZ319" s="102"/>
      <c r="DA319" s="102"/>
      <c r="DB319" s="102"/>
      <c r="DC319" s="102"/>
      <c r="DD319" s="102"/>
      <c r="DE319" s="102"/>
      <c r="DF319" s="102"/>
      <c r="DG319" s="102"/>
      <c r="DH319" s="102"/>
      <c r="DI319" s="102"/>
      <c r="DJ319" s="102"/>
      <c r="DK319" s="102"/>
      <c r="DL319" s="102"/>
      <c r="DM319" s="102"/>
      <c r="DN319" s="102"/>
      <c r="DO319" s="102"/>
      <c r="DP319" s="102"/>
      <c r="DQ319" s="102"/>
      <c r="DR319" s="102">
        <v>34.1</v>
      </c>
      <c r="DS319" s="102">
        <v>28.63</v>
      </c>
      <c r="DT319" s="102"/>
    </row>
    <row r="320" spans="1:126" s="41" customFormat="1" ht="15" x14ac:dyDescent="0.25">
      <c r="A320" s="10" t="s">
        <v>195</v>
      </c>
      <c r="B320" s="103">
        <v>45723</v>
      </c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>
        <v>40.229999999999997</v>
      </c>
      <c r="CH320" s="102">
        <v>37.619999999999997</v>
      </c>
      <c r="CI320" s="102">
        <v>37.68</v>
      </c>
      <c r="CJ320" s="102">
        <v>37.75</v>
      </c>
      <c r="CK320" s="102">
        <v>37.82</v>
      </c>
      <c r="CL320" s="102">
        <v>37.85</v>
      </c>
      <c r="CM320" s="102"/>
      <c r="CN320" s="102"/>
      <c r="CO320" s="102"/>
      <c r="CP320" s="102"/>
      <c r="CQ320" s="102"/>
      <c r="CR320" s="102"/>
      <c r="CS320" s="102"/>
      <c r="CT320" s="102"/>
      <c r="CU320" s="102"/>
      <c r="CV320" s="102"/>
      <c r="CW320" s="102"/>
      <c r="CX320" s="102"/>
      <c r="CY320" s="102"/>
      <c r="CZ320" s="102"/>
      <c r="DA320" s="102"/>
      <c r="DB320" s="102"/>
      <c r="DC320" s="102"/>
      <c r="DD320" s="102"/>
      <c r="DE320" s="102"/>
      <c r="DF320" s="102"/>
      <c r="DG320" s="102"/>
      <c r="DH320" s="102"/>
      <c r="DI320" s="102"/>
      <c r="DJ320" s="102"/>
      <c r="DK320" s="102"/>
      <c r="DL320" s="102"/>
      <c r="DM320" s="102"/>
      <c r="DN320" s="102"/>
      <c r="DO320" s="102"/>
      <c r="DP320" s="102"/>
      <c r="DQ320" s="102"/>
      <c r="DR320" s="102">
        <v>33.4</v>
      </c>
      <c r="DS320" s="102">
        <v>27.99</v>
      </c>
      <c r="DT320" s="102"/>
    </row>
    <row r="321" spans="1:126" s="41" customFormat="1" ht="15" x14ac:dyDescent="0.25">
      <c r="A321" s="10" t="s">
        <v>196</v>
      </c>
      <c r="B321" s="103">
        <v>45722</v>
      </c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>
        <v>37.299999999999997</v>
      </c>
      <c r="CH321" s="102">
        <v>36.979999999999997</v>
      </c>
      <c r="CI321" s="102">
        <v>37.78</v>
      </c>
      <c r="CJ321" s="102">
        <v>37.57</v>
      </c>
      <c r="CK321" s="102">
        <v>37.69</v>
      </c>
      <c r="CL321" s="102">
        <v>37.68</v>
      </c>
      <c r="CM321" s="102"/>
      <c r="CN321" s="102"/>
      <c r="CO321" s="102"/>
      <c r="CP321" s="102"/>
      <c r="CQ321" s="102"/>
      <c r="CR321" s="102"/>
      <c r="CS321" s="102"/>
      <c r="CT321" s="102"/>
      <c r="CU321" s="102"/>
      <c r="CV321" s="102"/>
      <c r="CW321" s="102"/>
      <c r="CX321" s="102"/>
      <c r="CY321" s="102"/>
      <c r="CZ321" s="102"/>
      <c r="DA321" s="102"/>
      <c r="DB321" s="102"/>
      <c r="DC321" s="102"/>
      <c r="DD321" s="102"/>
      <c r="DE321" s="102"/>
      <c r="DF321" s="102"/>
      <c r="DG321" s="102"/>
      <c r="DH321" s="102"/>
      <c r="DI321" s="102"/>
      <c r="DJ321" s="102"/>
      <c r="DK321" s="102"/>
      <c r="DL321" s="102"/>
      <c r="DM321" s="102"/>
      <c r="DN321" s="102"/>
      <c r="DO321" s="102"/>
      <c r="DP321" s="102"/>
      <c r="DQ321" s="102"/>
      <c r="DR321" s="102">
        <v>31.58</v>
      </c>
      <c r="DS321" s="102">
        <v>27.12</v>
      </c>
      <c r="DT321" s="102"/>
      <c r="DV321" s="42"/>
    </row>
    <row r="322" spans="1:126" s="41" customFormat="1" ht="15" x14ac:dyDescent="0.25">
      <c r="A322" s="10" t="s">
        <v>197</v>
      </c>
      <c r="B322" s="103">
        <v>45721</v>
      </c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>
        <v>40.200000000000003</v>
      </c>
      <c r="CH322" s="102">
        <v>41.7</v>
      </c>
      <c r="CI322" s="102">
        <v>43.5</v>
      </c>
      <c r="CJ322" s="102">
        <v>42.36</v>
      </c>
      <c r="CK322" s="102">
        <v>42.27</v>
      </c>
      <c r="CL322" s="102">
        <v>42.26</v>
      </c>
      <c r="CM322" s="102"/>
      <c r="CN322" s="102"/>
      <c r="CO322" s="102"/>
      <c r="CP322" s="102"/>
      <c r="CQ322" s="102"/>
      <c r="CR322" s="102"/>
      <c r="CS322" s="102"/>
      <c r="CT322" s="102"/>
      <c r="CU322" s="102"/>
      <c r="CV322" s="102"/>
      <c r="CW322" s="102"/>
      <c r="CX322" s="102"/>
      <c r="CY322" s="102"/>
      <c r="CZ322" s="102"/>
      <c r="DA322" s="102"/>
      <c r="DB322" s="102"/>
      <c r="DC322" s="102"/>
      <c r="DD322" s="102"/>
      <c r="DE322" s="102"/>
      <c r="DF322" s="102"/>
      <c r="DG322" s="102"/>
      <c r="DH322" s="102"/>
      <c r="DI322" s="102"/>
      <c r="DJ322" s="102"/>
      <c r="DK322" s="102"/>
      <c r="DL322" s="102"/>
      <c r="DM322" s="102"/>
      <c r="DN322" s="102"/>
      <c r="DO322" s="102"/>
      <c r="DP322" s="102"/>
      <c r="DQ322" s="102"/>
      <c r="DR322" s="102">
        <v>34.19</v>
      </c>
      <c r="DS322" s="102">
        <v>28.2</v>
      </c>
      <c r="DT322" s="102"/>
      <c r="DV322" s="36"/>
    </row>
    <row r="323" spans="1:126" s="41" customFormat="1" ht="15" x14ac:dyDescent="0.25">
      <c r="A323" s="10" t="s">
        <v>180</v>
      </c>
      <c r="B323" s="103">
        <v>45720</v>
      </c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>
        <v>42.38</v>
      </c>
      <c r="CH323" s="102">
        <v>42.3</v>
      </c>
      <c r="CI323" s="102">
        <v>42.77</v>
      </c>
      <c r="CJ323" s="102">
        <v>42.51</v>
      </c>
      <c r="CK323" s="102">
        <v>42.6</v>
      </c>
      <c r="CL323" s="102">
        <v>42.63</v>
      </c>
      <c r="CM323" s="102"/>
      <c r="CN323" s="102"/>
      <c r="CO323" s="102"/>
      <c r="CP323" s="102"/>
      <c r="CQ323" s="102"/>
      <c r="CR323" s="102"/>
      <c r="CS323" s="102"/>
      <c r="CT323" s="102"/>
      <c r="CU323" s="102"/>
      <c r="CV323" s="102"/>
      <c r="CW323" s="102"/>
      <c r="CX323" s="102"/>
      <c r="CY323" s="102"/>
      <c r="CZ323" s="102"/>
      <c r="DA323" s="102"/>
      <c r="DB323" s="102"/>
      <c r="DC323" s="102"/>
      <c r="DD323" s="102"/>
      <c r="DE323" s="102"/>
      <c r="DF323" s="102"/>
      <c r="DG323" s="102"/>
      <c r="DH323" s="102"/>
      <c r="DI323" s="102"/>
      <c r="DJ323" s="102"/>
      <c r="DK323" s="102"/>
      <c r="DL323" s="102"/>
      <c r="DM323" s="102"/>
      <c r="DN323" s="102"/>
      <c r="DO323" s="102"/>
      <c r="DP323" s="102"/>
      <c r="DQ323" s="102"/>
      <c r="DR323" s="102">
        <v>34.700000000000003</v>
      </c>
      <c r="DS323" s="102">
        <v>28.41</v>
      </c>
      <c r="DT323" s="102"/>
    </row>
    <row r="324" spans="1:126" s="41" customFormat="1" ht="15" x14ac:dyDescent="0.25">
      <c r="A324" s="10" t="s">
        <v>198</v>
      </c>
      <c r="B324" s="103">
        <v>45719</v>
      </c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>
        <v>43.98</v>
      </c>
      <c r="CH324" s="102">
        <v>43.9</v>
      </c>
      <c r="CI324" s="102">
        <v>44.15</v>
      </c>
      <c r="CJ324" s="102">
        <v>44.2</v>
      </c>
      <c r="CK324" s="102">
        <v>44.25</v>
      </c>
      <c r="CL324" s="102">
        <v>44.3</v>
      </c>
      <c r="CM324" s="102"/>
      <c r="CN324" s="102"/>
      <c r="CO324" s="102"/>
      <c r="CP324" s="102"/>
      <c r="CQ324" s="102"/>
      <c r="CR324" s="102"/>
      <c r="CS324" s="102"/>
      <c r="CT324" s="102"/>
      <c r="CU324" s="102"/>
      <c r="CV324" s="102"/>
      <c r="CW324" s="102"/>
      <c r="CX324" s="102"/>
      <c r="CY324" s="102"/>
      <c r="CZ324" s="102"/>
      <c r="DA324" s="102"/>
      <c r="DB324" s="102"/>
      <c r="DC324" s="102"/>
      <c r="DD324" s="102"/>
      <c r="DE324" s="102"/>
      <c r="DF324" s="102"/>
      <c r="DG324" s="102"/>
      <c r="DH324" s="102"/>
      <c r="DI324" s="102"/>
      <c r="DJ324" s="102"/>
      <c r="DK324" s="102"/>
      <c r="DL324" s="102"/>
      <c r="DM324" s="102"/>
      <c r="DN324" s="102"/>
      <c r="DO324" s="102"/>
      <c r="DP324" s="102"/>
      <c r="DQ324" s="102"/>
      <c r="DR324" s="102">
        <v>36.479999999999997</v>
      </c>
      <c r="DS324" s="102">
        <v>29.7</v>
      </c>
      <c r="DT324" s="102"/>
    </row>
    <row r="325" spans="1:126" s="41" customFormat="1" ht="15" x14ac:dyDescent="0.25">
      <c r="A325" s="10" t="s">
        <v>195</v>
      </c>
      <c r="B325" s="103">
        <v>45716</v>
      </c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>
        <v>43.58</v>
      </c>
      <c r="CG325" s="102">
        <v>42.92</v>
      </c>
      <c r="CH325" s="102">
        <v>43.23</v>
      </c>
      <c r="CI325" s="102">
        <v>43.31</v>
      </c>
      <c r="CJ325" s="102">
        <v>43.23</v>
      </c>
      <c r="CK325" s="102">
        <v>43.26</v>
      </c>
      <c r="CL325" s="102"/>
      <c r="CM325" s="102"/>
      <c r="CN325" s="102"/>
      <c r="CO325" s="102"/>
      <c r="CP325" s="102"/>
      <c r="CQ325" s="102"/>
      <c r="CR325" s="102"/>
      <c r="CS325" s="102"/>
      <c r="CT325" s="102"/>
      <c r="CU325" s="102"/>
      <c r="CV325" s="102"/>
      <c r="CW325" s="102"/>
      <c r="CX325" s="102"/>
      <c r="CY325" s="102"/>
      <c r="CZ325" s="102"/>
      <c r="DA325" s="102"/>
      <c r="DB325" s="102"/>
      <c r="DC325" s="102"/>
      <c r="DD325" s="102"/>
      <c r="DE325" s="102"/>
      <c r="DF325" s="102"/>
      <c r="DG325" s="102"/>
      <c r="DH325" s="102"/>
      <c r="DI325" s="102"/>
      <c r="DJ325" s="102"/>
      <c r="DK325" s="102"/>
      <c r="DL325" s="102"/>
      <c r="DM325" s="102"/>
      <c r="DN325" s="102"/>
      <c r="DO325" s="102"/>
      <c r="DP325" s="102"/>
      <c r="DQ325" s="102"/>
      <c r="DR325" s="102">
        <v>36.1</v>
      </c>
      <c r="DS325" s="102">
        <v>29.9</v>
      </c>
      <c r="DT325" s="102"/>
    </row>
    <row r="326" spans="1:126" s="41" customFormat="1" ht="15" x14ac:dyDescent="0.25">
      <c r="A326" s="10" t="s">
        <v>196</v>
      </c>
      <c r="B326" s="103">
        <v>45715</v>
      </c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>
        <v>44.05</v>
      </c>
      <c r="CG326" s="102">
        <v>44.49</v>
      </c>
      <c r="CH326" s="102">
        <v>44.32</v>
      </c>
      <c r="CI326" s="102">
        <v>44.34</v>
      </c>
      <c r="CJ326" s="102">
        <v>44.03</v>
      </c>
      <c r="CK326" s="102">
        <v>44.06</v>
      </c>
      <c r="CL326" s="102"/>
      <c r="CM326" s="102"/>
      <c r="CN326" s="102"/>
      <c r="CO326" s="102"/>
      <c r="CP326" s="102"/>
      <c r="CQ326" s="102"/>
      <c r="CR326" s="102"/>
      <c r="CS326" s="102"/>
      <c r="CT326" s="102"/>
      <c r="CU326" s="102"/>
      <c r="CV326" s="102"/>
      <c r="CW326" s="102"/>
      <c r="CX326" s="102"/>
      <c r="CY326" s="102"/>
      <c r="CZ326" s="102"/>
      <c r="DA326" s="102"/>
      <c r="DB326" s="102"/>
      <c r="DC326" s="102"/>
      <c r="DD326" s="102"/>
      <c r="DE326" s="102"/>
      <c r="DF326" s="102"/>
      <c r="DG326" s="102"/>
      <c r="DH326" s="102"/>
      <c r="DI326" s="102"/>
      <c r="DJ326" s="102"/>
      <c r="DK326" s="102"/>
      <c r="DL326" s="102"/>
      <c r="DM326" s="102"/>
      <c r="DN326" s="102"/>
      <c r="DO326" s="102"/>
      <c r="DP326" s="102"/>
      <c r="DQ326" s="102"/>
      <c r="DR326" s="102">
        <v>36.4</v>
      </c>
      <c r="DS326" s="102">
        <v>30.05</v>
      </c>
      <c r="DT326" s="102"/>
    </row>
    <row r="327" spans="1:126" s="41" customFormat="1" ht="15" x14ac:dyDescent="0.25">
      <c r="A327" s="10" t="s">
        <v>197</v>
      </c>
      <c r="B327" s="103">
        <v>45714</v>
      </c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>
        <v>39.880000000000003</v>
      </c>
      <c r="CG327" s="102">
        <v>39.9</v>
      </c>
      <c r="CH327" s="102">
        <v>39.9</v>
      </c>
      <c r="CI327" s="102">
        <v>40.299999999999997</v>
      </c>
      <c r="CJ327" s="102">
        <v>40.36</v>
      </c>
      <c r="CK327" s="102">
        <v>40.409999999999997</v>
      </c>
      <c r="CL327" s="102"/>
      <c r="CM327" s="102"/>
      <c r="CN327" s="102"/>
      <c r="CO327" s="102"/>
      <c r="CP327" s="102"/>
      <c r="CQ327" s="102"/>
      <c r="CR327" s="102"/>
      <c r="CS327" s="102"/>
      <c r="CT327" s="102"/>
      <c r="CU327" s="102"/>
      <c r="CV327" s="102"/>
      <c r="CW327" s="102"/>
      <c r="CX327" s="102"/>
      <c r="CY327" s="102"/>
      <c r="CZ327" s="102"/>
      <c r="DA327" s="102"/>
      <c r="DB327" s="102"/>
      <c r="DC327" s="102"/>
      <c r="DD327" s="102"/>
      <c r="DE327" s="102"/>
      <c r="DF327" s="102"/>
      <c r="DG327" s="102"/>
      <c r="DH327" s="102"/>
      <c r="DI327" s="102"/>
      <c r="DJ327" s="102"/>
      <c r="DK327" s="102"/>
      <c r="DL327" s="102"/>
      <c r="DM327" s="102"/>
      <c r="DN327" s="102"/>
      <c r="DO327" s="102"/>
      <c r="DP327" s="102"/>
      <c r="DQ327" s="102"/>
      <c r="DR327" s="102">
        <v>34.15</v>
      </c>
      <c r="DS327" s="102">
        <v>28.89</v>
      </c>
      <c r="DT327" s="102"/>
      <c r="DV327" s="42"/>
    </row>
    <row r="328" spans="1:126" s="41" customFormat="1" ht="15" x14ac:dyDescent="0.25">
      <c r="A328" s="10" t="s">
        <v>180</v>
      </c>
      <c r="B328" s="103">
        <v>45713</v>
      </c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>
        <v>42.5</v>
      </c>
      <c r="CG328" s="102">
        <v>42.55</v>
      </c>
      <c r="CH328" s="102">
        <v>42.62</v>
      </c>
      <c r="CI328" s="102">
        <v>42.63</v>
      </c>
      <c r="CJ328" s="102">
        <v>43.36</v>
      </c>
      <c r="CK328" s="102">
        <v>43.38</v>
      </c>
      <c r="CL328" s="102"/>
      <c r="CM328" s="102"/>
      <c r="CN328" s="102"/>
      <c r="CO328" s="102"/>
      <c r="CP328" s="102"/>
      <c r="CQ328" s="102"/>
      <c r="CR328" s="102"/>
      <c r="CS328" s="102"/>
      <c r="CT328" s="102"/>
      <c r="CU328" s="102"/>
      <c r="CV328" s="102"/>
      <c r="CW328" s="102"/>
      <c r="CX328" s="102"/>
      <c r="CY328" s="102"/>
      <c r="CZ328" s="102"/>
      <c r="DA328" s="102"/>
      <c r="DB328" s="102"/>
      <c r="DC328" s="102"/>
      <c r="DD328" s="102"/>
      <c r="DE328" s="102"/>
      <c r="DF328" s="102"/>
      <c r="DG328" s="102"/>
      <c r="DH328" s="102"/>
      <c r="DI328" s="102"/>
      <c r="DJ328" s="102"/>
      <c r="DK328" s="102"/>
      <c r="DL328" s="102"/>
      <c r="DM328" s="102"/>
      <c r="DN328" s="102"/>
      <c r="DO328" s="102"/>
      <c r="DP328" s="102"/>
      <c r="DQ328" s="102"/>
      <c r="DR328" s="102">
        <v>35.1</v>
      </c>
      <c r="DS328" s="102">
        <v>29.09</v>
      </c>
      <c r="DT328" s="102"/>
    </row>
    <row r="329" spans="1:126" s="41" customFormat="1" ht="15" x14ac:dyDescent="0.25">
      <c r="A329" s="10" t="s">
        <v>198</v>
      </c>
      <c r="B329" s="103">
        <v>45712</v>
      </c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>
        <v>45.88</v>
      </c>
      <c r="CG329" s="102">
        <v>45.8</v>
      </c>
      <c r="CH329" s="102">
        <v>46.12</v>
      </c>
      <c r="CI329" s="102">
        <v>46.17</v>
      </c>
      <c r="CJ329" s="102">
        <v>46.26</v>
      </c>
      <c r="CK329" s="102">
        <v>46.25</v>
      </c>
      <c r="CL329" s="102"/>
      <c r="CM329" s="102"/>
      <c r="CN329" s="102"/>
      <c r="CO329" s="102"/>
      <c r="CP329" s="102"/>
      <c r="CQ329" s="102"/>
      <c r="CR329" s="102"/>
      <c r="CS329" s="102"/>
      <c r="CT329" s="102"/>
      <c r="CU329" s="102"/>
      <c r="CV329" s="102"/>
      <c r="CW329" s="102"/>
      <c r="CX329" s="102"/>
      <c r="CY329" s="102"/>
      <c r="CZ329" s="102"/>
      <c r="DA329" s="102"/>
      <c r="DB329" s="102"/>
      <c r="DC329" s="102"/>
      <c r="DD329" s="102"/>
      <c r="DE329" s="102"/>
      <c r="DF329" s="102"/>
      <c r="DG329" s="102"/>
      <c r="DH329" s="102"/>
      <c r="DI329" s="102"/>
      <c r="DJ329" s="102"/>
      <c r="DK329" s="102"/>
      <c r="DL329" s="102"/>
      <c r="DM329" s="102"/>
      <c r="DN329" s="102"/>
      <c r="DO329" s="102"/>
      <c r="DP329" s="102"/>
      <c r="DQ329" s="102"/>
      <c r="DR329" s="102">
        <v>37.1</v>
      </c>
      <c r="DS329" s="102">
        <v>30.33</v>
      </c>
      <c r="DT329" s="102"/>
    </row>
    <row r="330" spans="1:126" s="41" customFormat="1" ht="15" x14ac:dyDescent="0.25">
      <c r="A330" s="10" t="s">
        <v>195</v>
      </c>
      <c r="B330" s="103">
        <v>45709</v>
      </c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>
        <v>45.18</v>
      </c>
      <c r="CG330" s="102">
        <v>45.35</v>
      </c>
      <c r="CH330" s="102">
        <v>45.69</v>
      </c>
      <c r="CI330" s="102">
        <v>45.85</v>
      </c>
      <c r="CJ330" s="102">
        <v>46.38</v>
      </c>
      <c r="CK330" s="102">
        <v>46.37</v>
      </c>
      <c r="CL330" s="102"/>
      <c r="CM330" s="102"/>
      <c r="CN330" s="102"/>
      <c r="CO330" s="102"/>
      <c r="CP330" s="102"/>
      <c r="CQ330" s="102"/>
      <c r="CR330" s="102"/>
      <c r="CS330" s="102"/>
      <c r="CT330" s="102"/>
      <c r="CU330" s="102"/>
      <c r="CV330" s="102"/>
      <c r="CW330" s="102"/>
      <c r="CX330" s="102"/>
      <c r="CY330" s="102"/>
      <c r="CZ330" s="102"/>
      <c r="DA330" s="102"/>
      <c r="DB330" s="102"/>
      <c r="DC330" s="102"/>
      <c r="DD330" s="102"/>
      <c r="DE330" s="102"/>
      <c r="DF330" s="102"/>
      <c r="DG330" s="102"/>
      <c r="DH330" s="102"/>
      <c r="DI330" s="102"/>
      <c r="DJ330" s="102"/>
      <c r="DK330" s="102"/>
      <c r="DL330" s="102"/>
      <c r="DM330" s="102"/>
      <c r="DN330" s="102"/>
      <c r="DO330" s="102"/>
      <c r="DP330" s="102"/>
      <c r="DQ330" s="102"/>
      <c r="DR330" s="102">
        <v>37.08</v>
      </c>
      <c r="DS330" s="102">
        <v>30.52</v>
      </c>
      <c r="DT330" s="102"/>
      <c r="DV330" s="36"/>
    </row>
    <row r="331" spans="1:126" s="41" customFormat="1" ht="15" x14ac:dyDescent="0.25">
      <c r="A331" s="10" t="s">
        <v>196</v>
      </c>
      <c r="B331" s="103">
        <v>45708</v>
      </c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>
        <v>46.26</v>
      </c>
      <c r="CG331" s="102">
        <v>46.25</v>
      </c>
      <c r="CH331" s="102">
        <v>46.32</v>
      </c>
      <c r="CI331" s="102">
        <v>46.42</v>
      </c>
      <c r="CJ331" s="102">
        <v>46.47</v>
      </c>
      <c r="CK331" s="102">
        <v>46.44</v>
      </c>
      <c r="CL331" s="102"/>
      <c r="CM331" s="102"/>
      <c r="CN331" s="102"/>
      <c r="CO331" s="102"/>
      <c r="CP331" s="102"/>
      <c r="CQ331" s="102"/>
      <c r="CR331" s="102"/>
      <c r="CS331" s="102"/>
      <c r="CT331" s="102"/>
      <c r="CU331" s="102"/>
      <c r="CV331" s="102"/>
      <c r="CW331" s="102"/>
      <c r="CX331" s="102"/>
      <c r="CY331" s="102"/>
      <c r="CZ331" s="102"/>
      <c r="DA331" s="102"/>
      <c r="DB331" s="102"/>
      <c r="DC331" s="102"/>
      <c r="DD331" s="102"/>
      <c r="DE331" s="102"/>
      <c r="DF331" s="102"/>
      <c r="DG331" s="102"/>
      <c r="DH331" s="102"/>
      <c r="DI331" s="102"/>
      <c r="DJ331" s="102"/>
      <c r="DK331" s="102"/>
      <c r="DL331" s="102"/>
      <c r="DM331" s="102"/>
      <c r="DN331" s="102"/>
      <c r="DO331" s="102"/>
      <c r="DP331" s="102"/>
      <c r="DQ331" s="102"/>
      <c r="DR331" s="102">
        <v>37.479999999999997</v>
      </c>
      <c r="DS331" s="102">
        <v>30.35</v>
      </c>
      <c r="DT331" s="102"/>
    </row>
    <row r="332" spans="1:126" s="41" customFormat="1" ht="15" x14ac:dyDescent="0.25">
      <c r="A332" s="10" t="s">
        <v>197</v>
      </c>
      <c r="B332" s="103">
        <v>45707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>
        <v>46.65</v>
      </c>
      <c r="CG332" s="102">
        <v>46.25</v>
      </c>
      <c r="CH332" s="102">
        <v>46.93</v>
      </c>
      <c r="CI332" s="102">
        <v>47.07</v>
      </c>
      <c r="CJ332" s="102">
        <v>47.05</v>
      </c>
      <c r="CK332" s="102">
        <v>47.02</v>
      </c>
      <c r="CL332" s="102"/>
      <c r="CM332" s="102"/>
      <c r="CN332" s="102"/>
      <c r="CO332" s="102"/>
      <c r="CP332" s="102"/>
      <c r="CQ332" s="102"/>
      <c r="CR332" s="102"/>
      <c r="CS332" s="102"/>
      <c r="CT332" s="102"/>
      <c r="CU332" s="102"/>
      <c r="CV332" s="102"/>
      <c r="CW332" s="102"/>
      <c r="CX332" s="102"/>
      <c r="CY332" s="102"/>
      <c r="CZ332" s="102"/>
      <c r="DA332" s="102"/>
      <c r="DB332" s="102"/>
      <c r="DC332" s="102"/>
      <c r="DD332" s="102"/>
      <c r="DE332" s="102"/>
      <c r="DF332" s="102"/>
      <c r="DG332" s="102"/>
      <c r="DH332" s="102"/>
      <c r="DI332" s="102"/>
      <c r="DJ332" s="102"/>
      <c r="DK332" s="102"/>
      <c r="DL332" s="102"/>
      <c r="DM332" s="102"/>
      <c r="DN332" s="102"/>
      <c r="DO332" s="102"/>
      <c r="DP332" s="102"/>
      <c r="DQ332" s="102"/>
      <c r="DR332" s="102">
        <v>37.08</v>
      </c>
      <c r="DS332" s="102">
        <v>30.16</v>
      </c>
      <c r="DT332" s="102"/>
      <c r="DV332" s="42"/>
    </row>
    <row r="333" spans="1:126" s="41" customFormat="1" ht="15" x14ac:dyDescent="0.25">
      <c r="A333" s="10" t="s">
        <v>180</v>
      </c>
      <c r="B333" s="103">
        <v>45706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>
        <v>48.03</v>
      </c>
      <c r="CG333" s="102">
        <v>48.25</v>
      </c>
      <c r="CH333" s="102">
        <v>48.03</v>
      </c>
      <c r="CI333" s="102">
        <v>48.17</v>
      </c>
      <c r="CJ333" s="102">
        <v>47.95</v>
      </c>
      <c r="CK333" s="102">
        <v>47.89</v>
      </c>
      <c r="CL333" s="102"/>
      <c r="CM333" s="102"/>
      <c r="CN333" s="102"/>
      <c r="CO333" s="102"/>
      <c r="CP333" s="102"/>
      <c r="CQ333" s="102"/>
      <c r="CR333" s="102"/>
      <c r="CS333" s="102"/>
      <c r="CT333" s="102"/>
      <c r="CU333" s="102"/>
      <c r="CV333" s="102"/>
      <c r="CW333" s="102"/>
      <c r="CX333" s="102"/>
      <c r="CY333" s="102"/>
      <c r="CZ333" s="102"/>
      <c r="DA333" s="102"/>
      <c r="DB333" s="102"/>
      <c r="DC333" s="102"/>
      <c r="DD333" s="102"/>
      <c r="DE333" s="102"/>
      <c r="DF333" s="102"/>
      <c r="DG333" s="102"/>
      <c r="DH333" s="102"/>
      <c r="DI333" s="102"/>
      <c r="DJ333" s="102"/>
      <c r="DK333" s="102"/>
      <c r="DL333" s="102"/>
      <c r="DM333" s="102"/>
      <c r="DN333" s="102"/>
      <c r="DO333" s="102"/>
      <c r="DP333" s="102"/>
      <c r="DQ333" s="102"/>
      <c r="DR333" s="102">
        <v>38</v>
      </c>
      <c r="DS333" s="102">
        <v>30.49</v>
      </c>
      <c r="DT333" s="102"/>
    </row>
    <row r="334" spans="1:126" s="41" customFormat="1" ht="15" x14ac:dyDescent="0.25">
      <c r="A334" s="10" t="s">
        <v>198</v>
      </c>
      <c r="B334" s="103">
        <v>45705</v>
      </c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>
        <v>46.35</v>
      </c>
      <c r="CG334" s="102">
        <v>46.45</v>
      </c>
      <c r="CH334" s="102">
        <v>46.62</v>
      </c>
      <c r="CI334" s="102">
        <v>46.67</v>
      </c>
      <c r="CJ334" s="102">
        <v>46.61</v>
      </c>
      <c r="CK334" s="102">
        <v>46.57</v>
      </c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>
        <v>36.880000000000003</v>
      </c>
      <c r="DS334" s="102">
        <v>29.25</v>
      </c>
      <c r="DT334" s="102"/>
    </row>
    <row r="335" spans="1:126" s="41" customFormat="1" ht="15" x14ac:dyDescent="0.25">
      <c r="A335" s="10" t="s">
        <v>195</v>
      </c>
      <c r="B335" s="103">
        <v>45702</v>
      </c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>
        <v>49.33</v>
      </c>
      <c r="CG335" s="102">
        <v>49.3</v>
      </c>
      <c r="CH335" s="102">
        <v>49.32</v>
      </c>
      <c r="CI335" s="102">
        <v>49.07</v>
      </c>
      <c r="CJ335" s="102">
        <v>49</v>
      </c>
      <c r="CK335" s="102">
        <v>48.92</v>
      </c>
      <c r="CL335" s="102"/>
      <c r="CM335" s="102"/>
      <c r="CN335" s="102"/>
      <c r="CO335" s="102"/>
      <c r="CP335" s="102"/>
      <c r="CQ335" s="102"/>
      <c r="CR335" s="102"/>
      <c r="CS335" s="102"/>
      <c r="CT335" s="102"/>
      <c r="CU335" s="102"/>
      <c r="CV335" s="102"/>
      <c r="CW335" s="102"/>
      <c r="CX335" s="102"/>
      <c r="CY335" s="102"/>
      <c r="CZ335" s="102"/>
      <c r="DA335" s="102"/>
      <c r="DB335" s="102"/>
      <c r="DC335" s="102"/>
      <c r="DD335" s="102"/>
      <c r="DE335" s="102"/>
      <c r="DF335" s="102"/>
      <c r="DG335" s="102"/>
      <c r="DH335" s="102"/>
      <c r="DI335" s="102"/>
      <c r="DJ335" s="102"/>
      <c r="DK335" s="102"/>
      <c r="DL335" s="102"/>
      <c r="DM335" s="102"/>
      <c r="DN335" s="102"/>
      <c r="DO335" s="102"/>
      <c r="DP335" s="102"/>
      <c r="DQ335" s="102"/>
      <c r="DR335" s="102">
        <v>39.130000000000003</v>
      </c>
      <c r="DS335" s="102">
        <v>30.35</v>
      </c>
      <c r="DT335" s="102"/>
      <c r="DV335" s="42"/>
    </row>
    <row r="336" spans="1:126" s="41" customFormat="1" ht="15" x14ac:dyDescent="0.25">
      <c r="A336" s="10" t="s">
        <v>196</v>
      </c>
      <c r="B336" s="103">
        <v>45701</v>
      </c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>
        <v>49.72</v>
      </c>
      <c r="CG336" s="102">
        <v>49.45</v>
      </c>
      <c r="CH336" s="102">
        <v>49.75</v>
      </c>
      <c r="CI336" s="102">
        <v>49.38</v>
      </c>
      <c r="CJ336" s="102">
        <v>49.7</v>
      </c>
      <c r="CK336" s="102">
        <v>49.78</v>
      </c>
      <c r="CL336" s="102"/>
      <c r="CM336" s="102"/>
      <c r="CN336" s="102"/>
      <c r="CO336" s="102"/>
      <c r="CP336" s="102"/>
      <c r="CQ336" s="102"/>
      <c r="CR336" s="102"/>
      <c r="CS336" s="102"/>
      <c r="CT336" s="102"/>
      <c r="CU336" s="102"/>
      <c r="CV336" s="102"/>
      <c r="CW336" s="102"/>
      <c r="CX336" s="102"/>
      <c r="CY336" s="102"/>
      <c r="CZ336" s="102"/>
      <c r="DA336" s="102"/>
      <c r="DB336" s="102"/>
      <c r="DC336" s="102"/>
      <c r="DD336" s="102"/>
      <c r="DE336" s="102"/>
      <c r="DF336" s="102"/>
      <c r="DG336" s="102"/>
      <c r="DH336" s="102"/>
      <c r="DI336" s="102"/>
      <c r="DJ336" s="102"/>
      <c r="DK336" s="102"/>
      <c r="DL336" s="102"/>
      <c r="DM336" s="102"/>
      <c r="DN336" s="102"/>
      <c r="DO336" s="102"/>
      <c r="DP336" s="102"/>
      <c r="DQ336" s="102"/>
      <c r="DR336" s="102">
        <v>39.83</v>
      </c>
      <c r="DS336" s="102">
        <v>31</v>
      </c>
      <c r="DT336" s="102"/>
      <c r="DV336" s="36"/>
    </row>
    <row r="337" spans="1:126" s="41" customFormat="1" ht="15" x14ac:dyDescent="0.25">
      <c r="A337" s="10" t="s">
        <v>197</v>
      </c>
      <c r="B337" s="103">
        <v>45700</v>
      </c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>
        <v>54.08</v>
      </c>
      <c r="CG337" s="102">
        <v>53.3</v>
      </c>
      <c r="CH337" s="102">
        <v>53.21</v>
      </c>
      <c r="CI337" s="102">
        <v>53.18</v>
      </c>
      <c r="CJ337" s="102">
        <v>53.87</v>
      </c>
      <c r="CK337" s="102">
        <v>53.71</v>
      </c>
      <c r="CL337" s="102"/>
      <c r="CM337" s="102"/>
      <c r="CN337" s="102"/>
      <c r="CO337" s="102"/>
      <c r="CP337" s="102"/>
      <c r="CQ337" s="102"/>
      <c r="CR337" s="102"/>
      <c r="CS337" s="102"/>
      <c r="CT337" s="102"/>
      <c r="CU337" s="102"/>
      <c r="CV337" s="102"/>
      <c r="CW337" s="102"/>
      <c r="CX337" s="102"/>
      <c r="CY337" s="102"/>
      <c r="CZ337" s="102"/>
      <c r="DA337" s="102"/>
      <c r="DB337" s="102"/>
      <c r="DC337" s="102"/>
      <c r="DD337" s="102"/>
      <c r="DE337" s="102"/>
      <c r="DF337" s="102"/>
      <c r="DG337" s="102"/>
      <c r="DH337" s="102"/>
      <c r="DI337" s="102"/>
      <c r="DJ337" s="102"/>
      <c r="DK337" s="102"/>
      <c r="DL337" s="102"/>
      <c r="DM337" s="102"/>
      <c r="DN337" s="102"/>
      <c r="DO337" s="102"/>
      <c r="DP337" s="102"/>
      <c r="DQ337" s="102"/>
      <c r="DR337" s="102">
        <v>43.37</v>
      </c>
      <c r="DS337" s="102">
        <v>33.19</v>
      </c>
      <c r="DT337" s="102"/>
    </row>
    <row r="338" spans="1:126" s="41" customFormat="1" ht="15" x14ac:dyDescent="0.25">
      <c r="A338" s="10" t="s">
        <v>180</v>
      </c>
      <c r="B338" s="103">
        <v>45699</v>
      </c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>
        <v>56.1</v>
      </c>
      <c r="CG338" s="102">
        <v>55.4</v>
      </c>
      <c r="CH338" s="102">
        <v>55.91</v>
      </c>
      <c r="CI338" s="102">
        <v>55.63</v>
      </c>
      <c r="CJ338" s="102">
        <v>55.39</v>
      </c>
      <c r="CK338" s="102">
        <v>55.21</v>
      </c>
      <c r="CL338" s="102"/>
      <c r="CM338" s="102"/>
      <c r="CN338" s="102"/>
      <c r="CO338" s="102"/>
      <c r="CP338" s="102"/>
      <c r="CQ338" s="102"/>
      <c r="CR338" s="102"/>
      <c r="CS338" s="102"/>
      <c r="CT338" s="102"/>
      <c r="CU338" s="102"/>
      <c r="CV338" s="102"/>
      <c r="CW338" s="102"/>
      <c r="CX338" s="102"/>
      <c r="CY338" s="102"/>
      <c r="CZ338" s="102"/>
      <c r="DA338" s="102"/>
      <c r="DB338" s="102"/>
      <c r="DC338" s="102"/>
      <c r="DD338" s="102"/>
      <c r="DE338" s="102"/>
      <c r="DF338" s="102"/>
      <c r="DG338" s="102"/>
      <c r="DH338" s="102"/>
      <c r="DI338" s="102"/>
      <c r="DJ338" s="102"/>
      <c r="DK338" s="102"/>
      <c r="DL338" s="102"/>
      <c r="DM338" s="102"/>
      <c r="DN338" s="102"/>
      <c r="DO338" s="102"/>
      <c r="DP338" s="102"/>
      <c r="DQ338" s="102"/>
      <c r="DR338" s="102">
        <v>43.48</v>
      </c>
      <c r="DS338" s="102">
        <v>33.17</v>
      </c>
      <c r="DT338" s="102"/>
    </row>
    <row r="339" spans="1:126" s="41" customFormat="1" ht="15" x14ac:dyDescent="0.25">
      <c r="A339" s="10" t="s">
        <v>198</v>
      </c>
      <c r="B339" s="103">
        <v>45698</v>
      </c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>
        <v>56.5</v>
      </c>
      <c r="CG339" s="102">
        <v>56.36</v>
      </c>
      <c r="CH339" s="102">
        <v>55.89</v>
      </c>
      <c r="CI339" s="102">
        <v>55.54</v>
      </c>
      <c r="CJ339" s="102">
        <v>55.18</v>
      </c>
      <c r="CK339" s="102">
        <v>55.04</v>
      </c>
      <c r="CL339" s="102"/>
      <c r="CM339" s="102"/>
      <c r="CN339" s="102"/>
      <c r="CO339" s="102"/>
      <c r="CP339" s="102"/>
      <c r="CQ339" s="102"/>
      <c r="CR339" s="102"/>
      <c r="CS339" s="102"/>
      <c r="CT339" s="102"/>
      <c r="CU339" s="102"/>
      <c r="CV339" s="102"/>
      <c r="CW339" s="102"/>
      <c r="CX339" s="102"/>
      <c r="CY339" s="102"/>
      <c r="CZ339" s="102"/>
      <c r="DA339" s="102"/>
      <c r="DB339" s="102"/>
      <c r="DC339" s="102"/>
      <c r="DD339" s="102"/>
      <c r="DE339" s="102"/>
      <c r="DF339" s="102"/>
      <c r="DG339" s="102"/>
      <c r="DH339" s="102"/>
      <c r="DI339" s="102"/>
      <c r="DJ339" s="102"/>
      <c r="DK339" s="102"/>
      <c r="DL339" s="102"/>
      <c r="DM339" s="102"/>
      <c r="DN339" s="102"/>
      <c r="DO339" s="102"/>
      <c r="DP339" s="102"/>
      <c r="DQ339" s="102"/>
      <c r="DR339" s="102">
        <v>43.93</v>
      </c>
      <c r="DS339" s="102">
        <v>32.9</v>
      </c>
      <c r="DT339" s="102"/>
      <c r="DU339" s="28"/>
    </row>
    <row r="340" spans="1:126" s="28" customFormat="1" ht="15" x14ac:dyDescent="0.25">
      <c r="A340" s="10" t="s">
        <v>195</v>
      </c>
      <c r="B340" s="103">
        <v>45695</v>
      </c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>
        <v>54</v>
      </c>
      <c r="CG340" s="102">
        <v>53.65</v>
      </c>
      <c r="CH340" s="102">
        <v>53.59</v>
      </c>
      <c r="CI340" s="102">
        <v>53.35</v>
      </c>
      <c r="CJ340" s="102">
        <v>53.37</v>
      </c>
      <c r="CK340" s="102">
        <v>53.27</v>
      </c>
      <c r="CL340" s="102"/>
      <c r="CM340" s="102"/>
      <c r="CN340" s="102"/>
      <c r="CO340" s="102"/>
      <c r="CP340" s="102"/>
      <c r="CQ340" s="102"/>
      <c r="CR340" s="102"/>
      <c r="CS340" s="102"/>
      <c r="CT340" s="102"/>
      <c r="CU340" s="102"/>
      <c r="CV340" s="102"/>
      <c r="CW340" s="102"/>
      <c r="CX340" s="102"/>
      <c r="CY340" s="102"/>
      <c r="CZ340" s="102"/>
      <c r="DA340" s="102"/>
      <c r="DB340" s="102"/>
      <c r="DC340" s="102"/>
      <c r="DD340" s="102"/>
      <c r="DE340" s="102"/>
      <c r="DF340" s="102"/>
      <c r="DG340" s="102"/>
      <c r="DH340" s="102"/>
      <c r="DI340" s="102"/>
      <c r="DJ340" s="102"/>
      <c r="DK340" s="102"/>
      <c r="DL340" s="102"/>
      <c r="DM340" s="102"/>
      <c r="DN340" s="102"/>
      <c r="DO340" s="102"/>
      <c r="DP340" s="102"/>
      <c r="DQ340" s="102"/>
      <c r="DR340" s="102">
        <v>42.73</v>
      </c>
      <c r="DS340" s="102">
        <v>32.5</v>
      </c>
      <c r="DT340" s="102"/>
      <c r="DV340" s="36"/>
    </row>
    <row r="341" spans="1:126" s="28" customFormat="1" ht="15" x14ac:dyDescent="0.25">
      <c r="A341" s="10" t="s">
        <v>196</v>
      </c>
      <c r="B341" s="103">
        <v>45694</v>
      </c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>
        <v>52.78</v>
      </c>
      <c r="CG341" s="102">
        <v>52.4</v>
      </c>
      <c r="CH341" s="102">
        <v>52.36</v>
      </c>
      <c r="CI341" s="102">
        <v>52.23</v>
      </c>
      <c r="CJ341" s="102">
        <v>52.23</v>
      </c>
      <c r="CK341" s="102">
        <v>52.13</v>
      </c>
      <c r="CL341" s="102"/>
      <c r="CM341" s="102"/>
      <c r="CN341" s="102"/>
      <c r="CO341" s="102"/>
      <c r="CP341" s="102"/>
      <c r="CQ341" s="102"/>
      <c r="CR341" s="102"/>
      <c r="CS341" s="102"/>
      <c r="CT341" s="102"/>
      <c r="CU341" s="102"/>
      <c r="CV341" s="102"/>
      <c r="CW341" s="102"/>
      <c r="CX341" s="102"/>
      <c r="CY341" s="102"/>
      <c r="CZ341" s="102"/>
      <c r="DA341" s="102"/>
      <c r="DB341" s="102"/>
      <c r="DC341" s="102"/>
      <c r="DD341" s="102"/>
      <c r="DE341" s="102"/>
      <c r="DF341" s="102"/>
      <c r="DG341" s="102"/>
      <c r="DH341" s="102"/>
      <c r="DI341" s="102"/>
      <c r="DJ341" s="102"/>
      <c r="DK341" s="102"/>
      <c r="DL341" s="102"/>
      <c r="DM341" s="102"/>
      <c r="DN341" s="102"/>
      <c r="DO341" s="102"/>
      <c r="DP341" s="102"/>
      <c r="DQ341" s="102"/>
      <c r="DR341" s="102">
        <v>41.78</v>
      </c>
      <c r="DS341" s="102">
        <v>32.15</v>
      </c>
      <c r="DT341" s="102"/>
    </row>
    <row r="342" spans="1:126" s="28" customFormat="1" ht="15" x14ac:dyDescent="0.25">
      <c r="A342" s="10" t="s">
        <v>197</v>
      </c>
      <c r="B342" s="103">
        <v>45693</v>
      </c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>
        <v>51.78</v>
      </c>
      <c r="CG342" s="102">
        <v>51.38</v>
      </c>
      <c r="CH342" s="102">
        <v>51.24</v>
      </c>
      <c r="CI342" s="102">
        <v>51.07</v>
      </c>
      <c r="CJ342" s="102">
        <v>51.14</v>
      </c>
      <c r="CK342" s="102">
        <v>51.04</v>
      </c>
      <c r="CL342" s="102"/>
      <c r="CM342" s="102"/>
      <c r="CN342" s="102"/>
      <c r="CO342" s="102"/>
      <c r="CP342" s="102"/>
      <c r="CQ342" s="102"/>
      <c r="CR342" s="102"/>
      <c r="CS342" s="102"/>
      <c r="CT342" s="102"/>
      <c r="CU342" s="102"/>
      <c r="CV342" s="102"/>
      <c r="CW342" s="102"/>
      <c r="CX342" s="102"/>
      <c r="CY342" s="102"/>
      <c r="CZ342" s="102"/>
      <c r="DA342" s="102"/>
      <c r="DB342" s="102"/>
      <c r="DC342" s="102"/>
      <c r="DD342" s="102"/>
      <c r="DE342" s="102"/>
      <c r="DF342" s="102"/>
      <c r="DG342" s="102"/>
      <c r="DH342" s="102"/>
      <c r="DI342" s="102"/>
      <c r="DJ342" s="102"/>
      <c r="DK342" s="102"/>
      <c r="DL342" s="102"/>
      <c r="DM342" s="102"/>
      <c r="DN342" s="102"/>
      <c r="DO342" s="102"/>
      <c r="DP342" s="102"/>
      <c r="DQ342" s="102"/>
      <c r="DR342" s="102">
        <v>40.98</v>
      </c>
      <c r="DS342" s="102">
        <v>31.31</v>
      </c>
      <c r="DT342" s="102"/>
    </row>
    <row r="343" spans="1:126" s="28" customFormat="1" ht="15" x14ac:dyDescent="0.25">
      <c r="A343" s="10" t="s">
        <v>180</v>
      </c>
      <c r="B343" s="103">
        <v>45692</v>
      </c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>
        <v>50.7</v>
      </c>
      <c r="CG343" s="102">
        <v>50.39</v>
      </c>
      <c r="CH343" s="102">
        <v>50.31</v>
      </c>
      <c r="CI343" s="102">
        <v>50.2</v>
      </c>
      <c r="CJ343" s="102">
        <v>50.05</v>
      </c>
      <c r="CK343" s="102">
        <v>49.92</v>
      </c>
      <c r="CL343" s="102"/>
      <c r="CM343" s="102"/>
      <c r="CN343" s="102"/>
      <c r="CO343" s="102"/>
      <c r="CP343" s="102"/>
      <c r="CQ343" s="102"/>
      <c r="CR343" s="102"/>
      <c r="CS343" s="102"/>
      <c r="CT343" s="102"/>
      <c r="CU343" s="102"/>
      <c r="CV343" s="102"/>
      <c r="CW343" s="102"/>
      <c r="CX343" s="102"/>
      <c r="CY343" s="102"/>
      <c r="CZ343" s="102"/>
      <c r="DA343" s="102"/>
      <c r="DB343" s="102"/>
      <c r="DC343" s="102"/>
      <c r="DD343" s="102"/>
      <c r="DE343" s="102"/>
      <c r="DF343" s="102"/>
      <c r="DG343" s="102"/>
      <c r="DH343" s="102"/>
      <c r="DI343" s="102"/>
      <c r="DJ343" s="102"/>
      <c r="DK343" s="102"/>
      <c r="DL343" s="102"/>
      <c r="DM343" s="102"/>
      <c r="DN343" s="102"/>
      <c r="DO343" s="102"/>
      <c r="DP343" s="102"/>
      <c r="DQ343" s="102"/>
      <c r="DR343" s="102">
        <v>39.950000000000003</v>
      </c>
      <c r="DS343" s="102">
        <v>30.6</v>
      </c>
      <c r="DT343" s="102"/>
      <c r="DV343" s="36"/>
    </row>
    <row r="344" spans="1:126" s="28" customFormat="1" ht="15" x14ac:dyDescent="0.25">
      <c r="A344" s="10" t="s">
        <v>198</v>
      </c>
      <c r="B344" s="103">
        <v>45691</v>
      </c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>
        <v>52.24</v>
      </c>
      <c r="CG344" s="102">
        <v>52.12</v>
      </c>
      <c r="CH344" s="102">
        <v>52.1</v>
      </c>
      <c r="CI344" s="102">
        <v>52.02</v>
      </c>
      <c r="CJ344" s="102">
        <v>51.83</v>
      </c>
      <c r="CK344" s="102">
        <v>51.66</v>
      </c>
      <c r="CL344" s="102"/>
      <c r="CM344" s="102"/>
      <c r="CN344" s="102"/>
      <c r="CO344" s="102"/>
      <c r="CP344" s="102"/>
      <c r="CQ344" s="102"/>
      <c r="CR344" s="102"/>
      <c r="CS344" s="102"/>
      <c r="CT344" s="102"/>
      <c r="CU344" s="102"/>
      <c r="CV344" s="102"/>
      <c r="CW344" s="102"/>
      <c r="CX344" s="102"/>
      <c r="CY344" s="102"/>
      <c r="CZ344" s="102"/>
      <c r="DA344" s="102"/>
      <c r="DB344" s="102"/>
      <c r="DC344" s="102"/>
      <c r="DD344" s="102"/>
      <c r="DE344" s="102"/>
      <c r="DF344" s="102"/>
      <c r="DG344" s="102"/>
      <c r="DH344" s="102"/>
      <c r="DI344" s="102"/>
      <c r="DJ344" s="102"/>
      <c r="DK344" s="102"/>
      <c r="DL344" s="102"/>
      <c r="DM344" s="102"/>
      <c r="DN344" s="102"/>
      <c r="DO344" s="102"/>
      <c r="DP344" s="102"/>
      <c r="DQ344" s="102"/>
      <c r="DR344" s="102">
        <v>40.28</v>
      </c>
      <c r="DS344" s="102">
        <v>30.69</v>
      </c>
      <c r="DT344" s="102"/>
    </row>
    <row r="345" spans="1:126" s="28" customFormat="1" ht="15" x14ac:dyDescent="0.25">
      <c r="A345" s="10" t="s">
        <v>195</v>
      </c>
      <c r="B345" s="103">
        <v>45688</v>
      </c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>
        <v>51.33</v>
      </c>
      <c r="CF345" s="102">
        <v>52.3</v>
      </c>
      <c r="CG345" s="102">
        <v>51.98</v>
      </c>
      <c r="CH345" s="102">
        <v>51.84</v>
      </c>
      <c r="CI345" s="102">
        <v>51.88</v>
      </c>
      <c r="CJ345" s="102">
        <v>51.75</v>
      </c>
      <c r="CK345" s="102"/>
      <c r="CL345" s="102"/>
      <c r="CM345" s="102"/>
      <c r="CN345" s="102"/>
      <c r="CO345" s="102"/>
      <c r="CP345" s="102"/>
      <c r="CQ345" s="102"/>
      <c r="CR345" s="102"/>
      <c r="CS345" s="102"/>
      <c r="CT345" s="102"/>
      <c r="CU345" s="102"/>
      <c r="CV345" s="102"/>
      <c r="CW345" s="102"/>
      <c r="CX345" s="102"/>
      <c r="CY345" s="102"/>
      <c r="CZ345" s="102"/>
      <c r="DA345" s="102"/>
      <c r="DB345" s="102"/>
      <c r="DC345" s="102"/>
      <c r="DD345" s="102"/>
      <c r="DE345" s="102"/>
      <c r="DF345" s="102"/>
      <c r="DG345" s="102"/>
      <c r="DH345" s="102"/>
      <c r="DI345" s="102"/>
      <c r="DJ345" s="102"/>
      <c r="DK345" s="102"/>
      <c r="DL345" s="102"/>
      <c r="DM345" s="102"/>
      <c r="DN345" s="102"/>
      <c r="DO345" s="102"/>
      <c r="DP345" s="102"/>
      <c r="DQ345" s="102"/>
      <c r="DR345" s="102">
        <v>39.909999999999997</v>
      </c>
      <c r="DS345" s="102">
        <v>30.78</v>
      </c>
      <c r="DT345" s="102"/>
    </row>
    <row r="346" spans="1:126" s="28" customFormat="1" ht="15" x14ac:dyDescent="0.25">
      <c r="A346" s="10" t="s">
        <v>196</v>
      </c>
      <c r="B346" s="103">
        <v>45687</v>
      </c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>
        <v>50.75</v>
      </c>
      <c r="CF346" s="102">
        <v>50.14</v>
      </c>
      <c r="CG346" s="102">
        <v>50.13</v>
      </c>
      <c r="CH346" s="102">
        <v>50.02</v>
      </c>
      <c r="CI346" s="102">
        <v>50.07</v>
      </c>
      <c r="CJ346" s="102">
        <v>50.03</v>
      </c>
      <c r="CK346" s="102"/>
      <c r="CL346" s="102"/>
      <c r="CM346" s="102"/>
      <c r="CN346" s="102"/>
      <c r="CO346" s="102"/>
      <c r="CP346" s="102"/>
      <c r="CQ346" s="102"/>
      <c r="CR346" s="102"/>
      <c r="CS346" s="102"/>
      <c r="CT346" s="102"/>
      <c r="CU346" s="102"/>
      <c r="CV346" s="102"/>
      <c r="CW346" s="102"/>
      <c r="CX346" s="102"/>
      <c r="CY346" s="102"/>
      <c r="CZ346" s="102"/>
      <c r="DA346" s="102"/>
      <c r="DB346" s="102"/>
      <c r="DC346" s="102"/>
      <c r="DD346" s="102"/>
      <c r="DE346" s="102"/>
      <c r="DF346" s="102"/>
      <c r="DG346" s="102"/>
      <c r="DH346" s="102"/>
      <c r="DI346" s="102"/>
      <c r="DJ346" s="102"/>
      <c r="DK346" s="102"/>
      <c r="DL346" s="102"/>
      <c r="DM346" s="102"/>
      <c r="DN346" s="102"/>
      <c r="DO346" s="102"/>
      <c r="DP346" s="102"/>
      <c r="DQ346" s="102"/>
      <c r="DR346" s="102">
        <v>38.53</v>
      </c>
      <c r="DS346" s="102">
        <v>30.48</v>
      </c>
      <c r="DT346" s="102"/>
    </row>
    <row r="347" spans="1:126" s="28" customFormat="1" ht="15" x14ac:dyDescent="0.25">
      <c r="A347" s="10" t="s">
        <v>197</v>
      </c>
      <c r="B347" s="103">
        <v>45686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>
        <v>50.38</v>
      </c>
      <c r="CF347" s="102">
        <v>50.1</v>
      </c>
      <c r="CG347" s="102">
        <v>50.26</v>
      </c>
      <c r="CH347" s="102">
        <v>50.2</v>
      </c>
      <c r="CI347" s="102">
        <v>50.23</v>
      </c>
      <c r="CJ347" s="102">
        <v>49.94</v>
      </c>
      <c r="CK347" s="102"/>
      <c r="CL347" s="102"/>
      <c r="CM347" s="102"/>
      <c r="CN347" s="102"/>
      <c r="CO347" s="102"/>
      <c r="CP347" s="102"/>
      <c r="CQ347" s="102"/>
      <c r="CR347" s="102"/>
      <c r="CS347" s="102"/>
      <c r="CT347" s="102"/>
      <c r="CU347" s="102"/>
      <c r="CV347" s="102"/>
      <c r="CW347" s="102"/>
      <c r="CX347" s="102"/>
      <c r="CY347" s="102"/>
      <c r="CZ347" s="102"/>
      <c r="DA347" s="102"/>
      <c r="DB347" s="102"/>
      <c r="DC347" s="102"/>
      <c r="DD347" s="102"/>
      <c r="DE347" s="102"/>
      <c r="DF347" s="102"/>
      <c r="DG347" s="102"/>
      <c r="DH347" s="102"/>
      <c r="DI347" s="102"/>
      <c r="DJ347" s="102"/>
      <c r="DK347" s="102"/>
      <c r="DL347" s="102"/>
      <c r="DM347" s="102"/>
      <c r="DN347" s="102"/>
      <c r="DO347" s="102"/>
      <c r="DP347" s="102"/>
      <c r="DQ347" s="102"/>
      <c r="DR347" s="102">
        <v>39.130000000000003</v>
      </c>
      <c r="DS347" s="102">
        <v>30.69</v>
      </c>
      <c r="DT347" s="102"/>
    </row>
    <row r="348" spans="1:126" s="28" customFormat="1" ht="15" x14ac:dyDescent="0.25">
      <c r="A348" s="10" t="s">
        <v>180</v>
      </c>
      <c r="B348" s="103">
        <v>45685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>
        <v>47.4</v>
      </c>
      <c r="CF348" s="102">
        <v>47.25</v>
      </c>
      <c r="CG348" s="102">
        <v>47.41</v>
      </c>
      <c r="CH348" s="102">
        <v>47.39</v>
      </c>
      <c r="CI348" s="102">
        <v>47.49</v>
      </c>
      <c r="CJ348" s="102">
        <v>47.4</v>
      </c>
      <c r="CK348" s="102"/>
      <c r="CL348" s="102"/>
      <c r="CM348" s="102"/>
      <c r="CN348" s="102"/>
      <c r="CO348" s="102"/>
      <c r="CP348" s="102"/>
      <c r="CQ348" s="102"/>
      <c r="CR348" s="102"/>
      <c r="CS348" s="102"/>
      <c r="CT348" s="102"/>
      <c r="CU348" s="102"/>
      <c r="CV348" s="102"/>
      <c r="CW348" s="102"/>
      <c r="CX348" s="102"/>
      <c r="CY348" s="102"/>
      <c r="CZ348" s="102"/>
      <c r="DA348" s="102"/>
      <c r="DB348" s="102"/>
      <c r="DC348" s="102"/>
      <c r="DD348" s="102"/>
      <c r="DE348" s="102"/>
      <c r="DF348" s="102"/>
      <c r="DG348" s="102"/>
      <c r="DH348" s="102"/>
      <c r="DI348" s="102"/>
      <c r="DJ348" s="102"/>
      <c r="DK348" s="102"/>
      <c r="DL348" s="102"/>
      <c r="DM348" s="102"/>
      <c r="DN348" s="102"/>
      <c r="DO348" s="102"/>
      <c r="DP348" s="102"/>
      <c r="DQ348" s="102"/>
      <c r="DR348" s="102">
        <v>38.08</v>
      </c>
      <c r="DS348" s="102">
        <v>30.36</v>
      </c>
      <c r="DT348" s="102"/>
    </row>
    <row r="349" spans="1:126" s="28" customFormat="1" ht="15" x14ac:dyDescent="0.25">
      <c r="A349" s="10" t="s">
        <v>198</v>
      </c>
      <c r="B349" s="103">
        <v>45684</v>
      </c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>
        <v>46.85</v>
      </c>
      <c r="CF349" s="102">
        <v>47</v>
      </c>
      <c r="CG349" s="102">
        <v>47.18</v>
      </c>
      <c r="CH349" s="102">
        <v>47.16</v>
      </c>
      <c r="CI349" s="102">
        <v>47.26</v>
      </c>
      <c r="CJ349" s="102">
        <v>47.14</v>
      </c>
      <c r="CK349" s="102"/>
      <c r="CL349" s="102"/>
      <c r="CM349" s="102"/>
      <c r="CN349" s="102"/>
      <c r="CO349" s="102"/>
      <c r="CP349" s="102"/>
      <c r="CQ349" s="102"/>
      <c r="CR349" s="102"/>
      <c r="CS349" s="102"/>
      <c r="CT349" s="102"/>
      <c r="CU349" s="102"/>
      <c r="CV349" s="102"/>
      <c r="CW349" s="102"/>
      <c r="CX349" s="102"/>
      <c r="CY349" s="102"/>
      <c r="CZ349" s="102"/>
      <c r="DA349" s="102"/>
      <c r="DB349" s="102"/>
      <c r="DC349" s="102"/>
      <c r="DD349" s="102"/>
      <c r="DE349" s="102"/>
      <c r="DF349" s="102"/>
      <c r="DG349" s="102"/>
      <c r="DH349" s="102"/>
      <c r="DI349" s="102"/>
      <c r="DJ349" s="102"/>
      <c r="DK349" s="102"/>
      <c r="DL349" s="102"/>
      <c r="DM349" s="102"/>
      <c r="DN349" s="102"/>
      <c r="DO349" s="102"/>
      <c r="DP349" s="102"/>
      <c r="DQ349" s="102"/>
      <c r="DR349" s="102">
        <v>37.83</v>
      </c>
      <c r="DS349" s="102">
        <v>30.16</v>
      </c>
      <c r="DT349" s="102"/>
      <c r="DV349" s="36"/>
    </row>
    <row r="350" spans="1:126" s="28" customFormat="1" ht="15" x14ac:dyDescent="0.25">
      <c r="A350" s="10" t="s">
        <v>195</v>
      </c>
      <c r="B350" s="103">
        <v>45681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>
        <v>48.66</v>
      </c>
      <c r="CF350" s="102">
        <v>48.76</v>
      </c>
      <c r="CG350" s="102">
        <v>48.93</v>
      </c>
      <c r="CH350" s="102">
        <v>48.82</v>
      </c>
      <c r="CI350" s="102">
        <v>48.89</v>
      </c>
      <c r="CJ350" s="102">
        <v>48.76</v>
      </c>
      <c r="CK350" s="102"/>
      <c r="CL350" s="102"/>
      <c r="CM350" s="102"/>
      <c r="CN350" s="102"/>
      <c r="CO350" s="102"/>
      <c r="CP350" s="102"/>
      <c r="CQ350" s="102"/>
      <c r="CR350" s="102"/>
      <c r="CS350" s="102"/>
      <c r="CT350" s="102"/>
      <c r="CU350" s="102"/>
      <c r="CV350" s="102"/>
      <c r="CW350" s="102"/>
      <c r="CX350" s="102"/>
      <c r="CY350" s="102"/>
      <c r="CZ350" s="102"/>
      <c r="DA350" s="102"/>
      <c r="DB350" s="102"/>
      <c r="DC350" s="102"/>
      <c r="DD350" s="102"/>
      <c r="DE350" s="102"/>
      <c r="DF350" s="102"/>
      <c r="DG350" s="102"/>
      <c r="DH350" s="102"/>
      <c r="DI350" s="102"/>
      <c r="DJ350" s="102"/>
      <c r="DK350" s="102"/>
      <c r="DL350" s="102"/>
      <c r="DM350" s="102"/>
      <c r="DN350" s="102"/>
      <c r="DO350" s="102"/>
      <c r="DP350" s="102"/>
      <c r="DQ350" s="102"/>
      <c r="DR350" s="102">
        <v>38.58</v>
      </c>
      <c r="DS350" s="102">
        <v>30.7</v>
      </c>
      <c r="DT350" s="102"/>
      <c r="DU350" s="41"/>
    </row>
    <row r="351" spans="1:126" s="41" customFormat="1" ht="15" x14ac:dyDescent="0.25">
      <c r="A351" s="10" t="s">
        <v>196</v>
      </c>
      <c r="B351" s="103">
        <v>45680</v>
      </c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>
        <v>48.22</v>
      </c>
      <c r="CF351" s="102">
        <v>48.55</v>
      </c>
      <c r="CG351" s="102">
        <v>48.22</v>
      </c>
      <c r="CH351" s="102">
        <v>48.37</v>
      </c>
      <c r="CI351" s="102">
        <v>48.41</v>
      </c>
      <c r="CJ351" s="102">
        <v>48.47</v>
      </c>
      <c r="CK351" s="102"/>
      <c r="CL351" s="102"/>
      <c r="CM351" s="102"/>
      <c r="CN351" s="102"/>
      <c r="CO351" s="102"/>
      <c r="CP351" s="102"/>
      <c r="CQ351" s="102"/>
      <c r="CR351" s="102"/>
      <c r="CS351" s="102"/>
      <c r="CT351" s="102"/>
      <c r="CU351" s="102"/>
      <c r="CV351" s="102"/>
      <c r="CW351" s="102"/>
      <c r="CX351" s="102"/>
      <c r="CY351" s="102"/>
      <c r="CZ351" s="102"/>
      <c r="DA351" s="102"/>
      <c r="DB351" s="102"/>
      <c r="DC351" s="102"/>
      <c r="DD351" s="102"/>
      <c r="DE351" s="102"/>
      <c r="DF351" s="102"/>
      <c r="DG351" s="102"/>
      <c r="DH351" s="102"/>
      <c r="DI351" s="102"/>
      <c r="DJ351" s="102"/>
      <c r="DK351" s="102"/>
      <c r="DL351" s="102"/>
      <c r="DM351" s="102"/>
      <c r="DN351" s="102"/>
      <c r="DO351" s="102"/>
      <c r="DP351" s="102"/>
      <c r="DQ351" s="102"/>
      <c r="DR351" s="102">
        <v>38.380000000000003</v>
      </c>
      <c r="DS351" s="102">
        <v>30.49</v>
      </c>
      <c r="DT351" s="102"/>
    </row>
    <row r="352" spans="1:126" s="41" customFormat="1" ht="15" x14ac:dyDescent="0.25">
      <c r="A352" s="10" t="s">
        <v>197</v>
      </c>
      <c r="B352" s="103">
        <v>45679</v>
      </c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>
        <v>48.28</v>
      </c>
      <c r="CF352" s="102">
        <v>48.2</v>
      </c>
      <c r="CG352" s="102">
        <v>48.21</v>
      </c>
      <c r="CH352" s="102">
        <v>48.17</v>
      </c>
      <c r="CI352" s="102">
        <v>48.16</v>
      </c>
      <c r="CJ352" s="102">
        <v>47.98</v>
      </c>
      <c r="CK352" s="102"/>
      <c r="CL352" s="102"/>
      <c r="CM352" s="102"/>
      <c r="CN352" s="102"/>
      <c r="CO352" s="102"/>
      <c r="CP352" s="102"/>
      <c r="CQ352" s="102"/>
      <c r="CR352" s="102"/>
      <c r="CS352" s="102"/>
      <c r="CT352" s="102"/>
      <c r="CU352" s="102"/>
      <c r="CV352" s="102"/>
      <c r="CW352" s="102"/>
      <c r="CX352" s="102"/>
      <c r="CY352" s="102"/>
      <c r="CZ352" s="102"/>
      <c r="DA352" s="102"/>
      <c r="DB352" s="102"/>
      <c r="DC352" s="102"/>
      <c r="DD352" s="102"/>
      <c r="DE352" s="102"/>
      <c r="DF352" s="102"/>
      <c r="DG352" s="102"/>
      <c r="DH352" s="102"/>
      <c r="DI352" s="102"/>
      <c r="DJ352" s="102"/>
      <c r="DK352" s="102"/>
      <c r="DL352" s="102"/>
      <c r="DM352" s="102"/>
      <c r="DN352" s="102"/>
      <c r="DO352" s="102"/>
      <c r="DP352" s="102"/>
      <c r="DQ352" s="102"/>
      <c r="DR352" s="102">
        <v>38.229999999999997</v>
      </c>
      <c r="DS352" s="102">
        <v>30.61</v>
      </c>
      <c r="DT352" s="102"/>
      <c r="DV352" s="42"/>
    </row>
    <row r="353" spans="1:126" s="41" customFormat="1" ht="15" x14ac:dyDescent="0.25">
      <c r="A353" s="10" t="s">
        <v>180</v>
      </c>
      <c r="B353" s="103">
        <v>45678</v>
      </c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>
        <v>49.68</v>
      </c>
      <c r="CF353" s="102">
        <v>48.5</v>
      </c>
      <c r="CG353" s="102">
        <v>49.23</v>
      </c>
      <c r="CH353" s="102">
        <v>49.22</v>
      </c>
      <c r="CI353" s="102">
        <v>49.24</v>
      </c>
      <c r="CJ353" s="102">
        <v>47.84</v>
      </c>
      <c r="CK353" s="102"/>
      <c r="CL353" s="102"/>
      <c r="CM353" s="102"/>
      <c r="CN353" s="102"/>
      <c r="CO353" s="102"/>
      <c r="CP353" s="102"/>
      <c r="CQ353" s="102"/>
      <c r="CR353" s="102"/>
      <c r="CS353" s="102"/>
      <c r="CT353" s="102"/>
      <c r="CU353" s="102"/>
      <c r="CV353" s="102"/>
      <c r="CW353" s="102"/>
      <c r="CX353" s="102"/>
      <c r="CY353" s="102"/>
      <c r="CZ353" s="102"/>
      <c r="DA353" s="102"/>
      <c r="DB353" s="102"/>
      <c r="DC353" s="102"/>
      <c r="DD353" s="102"/>
      <c r="DE353" s="102"/>
      <c r="DF353" s="102"/>
      <c r="DG353" s="102"/>
      <c r="DH353" s="102"/>
      <c r="DI353" s="102"/>
      <c r="DJ353" s="102"/>
      <c r="DK353" s="102"/>
      <c r="DL353" s="102"/>
      <c r="DM353" s="102"/>
      <c r="DN353" s="102"/>
      <c r="DO353" s="102"/>
      <c r="DP353" s="102"/>
      <c r="DQ353" s="102"/>
      <c r="DR353" s="102">
        <v>39.229999999999997</v>
      </c>
      <c r="DS353" s="102">
        <v>30.85</v>
      </c>
      <c r="DT353" s="102"/>
    </row>
    <row r="354" spans="1:126" s="41" customFormat="1" ht="15" x14ac:dyDescent="0.25">
      <c r="A354" s="10" t="s">
        <v>198</v>
      </c>
      <c r="B354" s="103">
        <v>45677</v>
      </c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>
        <v>47.58</v>
      </c>
      <c r="CF354" s="102">
        <v>47.63</v>
      </c>
      <c r="CG354" s="102">
        <v>47.47</v>
      </c>
      <c r="CH354" s="102">
        <v>47.39</v>
      </c>
      <c r="CI354" s="102">
        <v>47.44</v>
      </c>
      <c r="CJ354" s="102">
        <v>47.39</v>
      </c>
      <c r="CK354" s="102"/>
      <c r="CL354" s="102"/>
      <c r="CM354" s="102"/>
      <c r="CN354" s="102"/>
      <c r="CO354" s="102"/>
      <c r="CP354" s="102"/>
      <c r="CQ354" s="102"/>
      <c r="CR354" s="102"/>
      <c r="CS354" s="102"/>
      <c r="CT354" s="102"/>
      <c r="CU354" s="102"/>
      <c r="CV354" s="102"/>
      <c r="CW354" s="102"/>
      <c r="CX354" s="102"/>
      <c r="CY354" s="102"/>
      <c r="CZ354" s="102"/>
      <c r="DA354" s="102"/>
      <c r="DB354" s="102"/>
      <c r="DC354" s="102"/>
      <c r="DD354" s="102"/>
      <c r="DE354" s="102"/>
      <c r="DF354" s="102"/>
      <c r="DG354" s="102"/>
      <c r="DH354" s="102"/>
      <c r="DI354" s="102"/>
      <c r="DJ354" s="102"/>
      <c r="DK354" s="102"/>
      <c r="DL354" s="102"/>
      <c r="DM354" s="102"/>
      <c r="DN354" s="102"/>
      <c r="DO354" s="102"/>
      <c r="DP354" s="102"/>
      <c r="DQ354" s="102"/>
      <c r="DR354" s="102">
        <v>38.880000000000003</v>
      </c>
      <c r="DS354" s="102">
        <v>31.19</v>
      </c>
      <c r="DT354" s="102"/>
    </row>
    <row r="355" spans="1:126" s="41" customFormat="1" ht="15" x14ac:dyDescent="0.25">
      <c r="A355" s="10" t="s">
        <v>195</v>
      </c>
      <c r="B355" s="103">
        <v>45674</v>
      </c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>
        <v>46.93</v>
      </c>
      <c r="CF355" s="102">
        <v>46.9</v>
      </c>
      <c r="CG355" s="102">
        <v>46.85</v>
      </c>
      <c r="CH355" s="102">
        <v>46.83</v>
      </c>
      <c r="CI355" s="102">
        <v>46.97</v>
      </c>
      <c r="CJ355" s="102">
        <v>46.8</v>
      </c>
      <c r="CK355" s="102"/>
      <c r="CL355" s="102"/>
      <c r="CM355" s="102"/>
      <c r="CN355" s="102"/>
      <c r="CO355" s="102"/>
      <c r="CP355" s="102"/>
      <c r="CQ355" s="102"/>
      <c r="CR355" s="102"/>
      <c r="CS355" s="102"/>
      <c r="CT355" s="102"/>
      <c r="CU355" s="102"/>
      <c r="CV355" s="102"/>
      <c r="CW355" s="102"/>
      <c r="CX355" s="102"/>
      <c r="CY355" s="102"/>
      <c r="CZ355" s="102"/>
      <c r="DA355" s="102"/>
      <c r="DB355" s="102"/>
      <c r="DC355" s="102"/>
      <c r="DD355" s="102"/>
      <c r="DE355" s="102"/>
      <c r="DF355" s="102"/>
      <c r="DG355" s="102"/>
      <c r="DH355" s="102"/>
      <c r="DI355" s="102"/>
      <c r="DJ355" s="102"/>
      <c r="DK355" s="102"/>
      <c r="DL355" s="102"/>
      <c r="DM355" s="102"/>
      <c r="DN355" s="102"/>
      <c r="DO355" s="102"/>
      <c r="DP355" s="102"/>
      <c r="DQ355" s="102"/>
      <c r="DR355" s="102">
        <v>39.229999999999997</v>
      </c>
      <c r="DS355" s="102">
        <v>31.28</v>
      </c>
      <c r="DT355" s="102"/>
    </row>
    <row r="356" spans="1:126" s="41" customFormat="1" ht="15" x14ac:dyDescent="0.25">
      <c r="A356" s="10" t="s">
        <v>196</v>
      </c>
      <c r="B356" s="103">
        <v>45673</v>
      </c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>
        <v>45.98</v>
      </c>
      <c r="CF356" s="102">
        <v>46.05</v>
      </c>
      <c r="CG356" s="102">
        <v>46.08</v>
      </c>
      <c r="CH356" s="102">
        <v>45.94</v>
      </c>
      <c r="CI356" s="102">
        <v>46.07</v>
      </c>
      <c r="CJ356" s="102">
        <v>46.07</v>
      </c>
      <c r="CK356" s="102"/>
      <c r="CL356" s="102"/>
      <c r="CM356" s="102"/>
      <c r="CN356" s="102"/>
      <c r="CO356" s="102"/>
      <c r="CP356" s="102"/>
      <c r="CQ356" s="102"/>
      <c r="CR356" s="102"/>
      <c r="CS356" s="102"/>
      <c r="CT356" s="102"/>
      <c r="CU356" s="102"/>
      <c r="CV356" s="102"/>
      <c r="CW356" s="102"/>
      <c r="CX356" s="102"/>
      <c r="CY356" s="102"/>
      <c r="CZ356" s="102"/>
      <c r="DA356" s="102"/>
      <c r="DB356" s="102"/>
      <c r="DC356" s="102"/>
      <c r="DD356" s="102"/>
      <c r="DE356" s="102"/>
      <c r="DF356" s="102"/>
      <c r="DG356" s="102"/>
      <c r="DH356" s="102"/>
      <c r="DI356" s="102"/>
      <c r="DJ356" s="102"/>
      <c r="DK356" s="102"/>
      <c r="DL356" s="102"/>
      <c r="DM356" s="102"/>
      <c r="DN356" s="102"/>
      <c r="DO356" s="102"/>
      <c r="DP356" s="102"/>
      <c r="DQ356" s="102"/>
      <c r="DR356" s="102">
        <v>38.33</v>
      </c>
      <c r="DS356" s="102">
        <v>30.83</v>
      </c>
      <c r="DT356" s="102"/>
    </row>
    <row r="357" spans="1:126" s="41" customFormat="1" ht="15" x14ac:dyDescent="0.25">
      <c r="A357" s="10" t="s">
        <v>197</v>
      </c>
      <c r="B357" s="103">
        <v>45672</v>
      </c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>
        <v>46.85</v>
      </c>
      <c r="CF357" s="102">
        <v>47.05</v>
      </c>
      <c r="CG357" s="102">
        <v>46.77</v>
      </c>
      <c r="CH357" s="102">
        <v>46.65</v>
      </c>
      <c r="CI357" s="102">
        <v>46.78</v>
      </c>
      <c r="CJ357" s="102">
        <v>46.76</v>
      </c>
      <c r="CK357" s="102"/>
      <c r="CL357" s="102"/>
      <c r="CM357" s="102"/>
      <c r="CN357" s="102"/>
      <c r="CO357" s="102"/>
      <c r="CP357" s="102"/>
      <c r="CQ357" s="102"/>
      <c r="CR357" s="102"/>
      <c r="CS357" s="102"/>
      <c r="CT357" s="102"/>
      <c r="CU357" s="102"/>
      <c r="CV357" s="102"/>
      <c r="CW357" s="102"/>
      <c r="CX357" s="102"/>
      <c r="CY357" s="102"/>
      <c r="CZ357" s="102"/>
      <c r="DA357" s="102"/>
      <c r="DB357" s="102"/>
      <c r="DC357" s="102"/>
      <c r="DD357" s="102"/>
      <c r="DE357" s="102"/>
      <c r="DF357" s="102"/>
      <c r="DG357" s="102"/>
      <c r="DH357" s="102"/>
      <c r="DI357" s="102"/>
      <c r="DJ357" s="102"/>
      <c r="DK357" s="102"/>
      <c r="DL357" s="102"/>
      <c r="DM357" s="102"/>
      <c r="DN357" s="102"/>
      <c r="DO357" s="102"/>
      <c r="DP357" s="102"/>
      <c r="DQ357" s="102"/>
      <c r="DR357" s="102">
        <v>38.630000000000003</v>
      </c>
      <c r="DS357" s="102">
        <v>30.72</v>
      </c>
      <c r="DT357" s="102"/>
      <c r="DV357" s="36"/>
    </row>
    <row r="358" spans="1:126" s="41" customFormat="1" ht="15" x14ac:dyDescent="0.25">
      <c r="A358" s="10" t="s">
        <v>180</v>
      </c>
      <c r="B358" s="103">
        <v>45671</v>
      </c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>
        <v>46.88</v>
      </c>
      <c r="CF358" s="102">
        <v>46.9</v>
      </c>
      <c r="CG358" s="102">
        <v>46.82</v>
      </c>
      <c r="CH358" s="102">
        <v>46.79</v>
      </c>
      <c r="CI358" s="102">
        <v>46.89</v>
      </c>
      <c r="CJ358" s="102">
        <v>46.78</v>
      </c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I358" s="102"/>
      <c r="DJ358" s="102"/>
      <c r="DK358" s="102"/>
      <c r="DL358" s="102"/>
      <c r="DM358" s="102"/>
      <c r="DN358" s="102"/>
      <c r="DO358" s="102"/>
      <c r="DP358" s="102"/>
      <c r="DQ358" s="102"/>
      <c r="DR358" s="102">
        <v>38.83</v>
      </c>
      <c r="DS358" s="102">
        <v>30.87</v>
      </c>
      <c r="DT358" s="102"/>
      <c r="DV358" s="42"/>
    </row>
    <row r="359" spans="1:126" s="41" customFormat="1" ht="15" x14ac:dyDescent="0.25">
      <c r="A359" s="10" t="s">
        <v>198</v>
      </c>
      <c r="B359" s="103">
        <v>45670</v>
      </c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>
        <v>48.18</v>
      </c>
      <c r="CF359" s="102">
        <v>48.53</v>
      </c>
      <c r="CG359" s="102">
        <v>48.1</v>
      </c>
      <c r="CH359" s="102">
        <v>48.02</v>
      </c>
      <c r="CI359" s="102">
        <v>48.12</v>
      </c>
      <c r="CJ359" s="102">
        <v>48.15</v>
      </c>
      <c r="CK359" s="102"/>
      <c r="CL359" s="102"/>
      <c r="CM359" s="102"/>
      <c r="CN359" s="102"/>
      <c r="CO359" s="102"/>
      <c r="CP359" s="102"/>
      <c r="CQ359" s="102"/>
      <c r="CR359" s="102"/>
      <c r="CS359" s="102"/>
      <c r="CT359" s="102"/>
      <c r="CU359" s="102"/>
      <c r="CV359" s="102"/>
      <c r="CW359" s="102"/>
      <c r="CX359" s="102"/>
      <c r="CY359" s="102"/>
      <c r="CZ359" s="102"/>
      <c r="DA359" s="102"/>
      <c r="DB359" s="102"/>
      <c r="DC359" s="102"/>
      <c r="DD359" s="102"/>
      <c r="DE359" s="102"/>
      <c r="DF359" s="102"/>
      <c r="DG359" s="102"/>
      <c r="DH359" s="102"/>
      <c r="DI359" s="102"/>
      <c r="DJ359" s="102"/>
      <c r="DK359" s="102"/>
      <c r="DL359" s="102"/>
      <c r="DM359" s="102"/>
      <c r="DN359" s="102"/>
      <c r="DO359" s="102"/>
      <c r="DP359" s="102"/>
      <c r="DQ359" s="102"/>
      <c r="DR359" s="102">
        <v>39.799999999999997</v>
      </c>
      <c r="DS359" s="102">
        <v>31.33</v>
      </c>
      <c r="DT359" s="102"/>
      <c r="DU359" s="28"/>
    </row>
    <row r="360" spans="1:126" s="28" customFormat="1" ht="15" x14ac:dyDescent="0.25">
      <c r="A360" s="10" t="s">
        <v>195</v>
      </c>
      <c r="B360" s="103">
        <v>45667</v>
      </c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>
        <v>44.98</v>
      </c>
      <c r="CF360" s="102">
        <v>45</v>
      </c>
      <c r="CG360" s="102">
        <v>44.91</v>
      </c>
      <c r="CH360" s="102">
        <v>44.9</v>
      </c>
      <c r="CI360" s="102">
        <v>45.05</v>
      </c>
      <c r="CJ360" s="102">
        <v>45.04</v>
      </c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>
        <v>38.25</v>
      </c>
      <c r="DS360" s="102">
        <v>30.7</v>
      </c>
      <c r="DT360" s="102"/>
    </row>
    <row r="361" spans="1:126" s="28" customFormat="1" ht="15" x14ac:dyDescent="0.25">
      <c r="A361" s="10" t="s">
        <v>196</v>
      </c>
      <c r="B361" s="103">
        <v>45666</v>
      </c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>
        <v>44.98</v>
      </c>
      <c r="CF361" s="102">
        <v>45.03</v>
      </c>
      <c r="CG361" s="102">
        <v>44.83</v>
      </c>
      <c r="CH361" s="102">
        <v>44.77</v>
      </c>
      <c r="CI361" s="102">
        <v>44.9</v>
      </c>
      <c r="CJ361" s="102">
        <v>44.78</v>
      </c>
      <c r="CK361" s="102"/>
      <c r="CL361" s="102"/>
      <c r="CM361" s="102"/>
      <c r="CN361" s="102"/>
      <c r="CO361" s="102"/>
      <c r="CP361" s="102"/>
      <c r="CQ361" s="102"/>
      <c r="CR361" s="102"/>
      <c r="CS361" s="102"/>
      <c r="CT361" s="102"/>
      <c r="CU361" s="102"/>
      <c r="CV361" s="102"/>
      <c r="CW361" s="102"/>
      <c r="CX361" s="102"/>
      <c r="CY361" s="102"/>
      <c r="CZ361" s="102"/>
      <c r="DA361" s="102"/>
      <c r="DB361" s="102"/>
      <c r="DC361" s="102"/>
      <c r="DD361" s="102"/>
      <c r="DE361" s="102"/>
      <c r="DF361" s="102"/>
      <c r="DG361" s="102"/>
      <c r="DH361" s="102"/>
      <c r="DI361" s="102"/>
      <c r="DJ361" s="102"/>
      <c r="DK361" s="102"/>
      <c r="DL361" s="102"/>
      <c r="DM361" s="102"/>
      <c r="DN361" s="102"/>
      <c r="DO361" s="102"/>
      <c r="DP361" s="102"/>
      <c r="DQ361" s="102"/>
      <c r="DR361" s="102">
        <v>37.53</v>
      </c>
      <c r="DS361" s="102">
        <v>30.45</v>
      </c>
      <c r="DT361" s="102"/>
    </row>
    <row r="362" spans="1:126" s="28" customFormat="1" ht="15" x14ac:dyDescent="0.25">
      <c r="A362" s="10" t="s">
        <v>197</v>
      </c>
      <c r="B362" s="103">
        <v>45665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>
        <v>45.49</v>
      </c>
      <c r="CF362" s="102">
        <v>45.6</v>
      </c>
      <c r="CG362" s="102">
        <v>45.21</v>
      </c>
      <c r="CH362" s="102">
        <v>45.01</v>
      </c>
      <c r="CI362" s="102">
        <v>45.11</v>
      </c>
      <c r="CJ362" s="102">
        <v>45.15</v>
      </c>
      <c r="CK362" s="102"/>
      <c r="CL362" s="102"/>
      <c r="CM362" s="102"/>
      <c r="CN362" s="102"/>
      <c r="CO362" s="102"/>
      <c r="CP362" s="102"/>
      <c r="CQ362" s="102"/>
      <c r="CR362" s="102"/>
      <c r="CS362" s="102"/>
      <c r="CT362" s="102"/>
      <c r="CU362" s="102"/>
      <c r="CV362" s="102"/>
      <c r="CW362" s="102"/>
      <c r="CX362" s="102"/>
      <c r="CY362" s="102"/>
      <c r="CZ362" s="102"/>
      <c r="DA362" s="102"/>
      <c r="DB362" s="102"/>
      <c r="DC362" s="102"/>
      <c r="DD362" s="102"/>
      <c r="DE362" s="102"/>
      <c r="DF362" s="102"/>
      <c r="DG362" s="102"/>
      <c r="DH362" s="102"/>
      <c r="DI362" s="102"/>
      <c r="DJ362" s="102"/>
      <c r="DK362" s="102"/>
      <c r="DL362" s="102"/>
      <c r="DM362" s="102"/>
      <c r="DN362" s="102"/>
      <c r="DO362" s="102"/>
      <c r="DP362" s="102"/>
      <c r="DQ362" s="102"/>
      <c r="DR362" s="102">
        <v>37.43</v>
      </c>
      <c r="DS362" s="102">
        <v>30.49</v>
      </c>
      <c r="DT362" s="102"/>
    </row>
    <row r="363" spans="1:126" s="28" customFormat="1" ht="15" x14ac:dyDescent="0.25">
      <c r="A363" s="10" t="s">
        <v>180</v>
      </c>
      <c r="B363" s="103">
        <v>45664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>
        <v>47.68</v>
      </c>
      <c r="CF363" s="102">
        <v>47.83</v>
      </c>
      <c r="CG363" s="102">
        <v>47.4</v>
      </c>
      <c r="CH363" s="102">
        <v>47.06</v>
      </c>
      <c r="CI363" s="102">
        <v>47.09</v>
      </c>
      <c r="CJ363" s="102">
        <v>46.81</v>
      </c>
      <c r="CK363" s="102"/>
      <c r="CL363" s="102"/>
      <c r="CM363" s="102"/>
      <c r="CN363" s="102"/>
      <c r="CO363" s="102"/>
      <c r="CP363" s="102"/>
      <c r="CQ363" s="102"/>
      <c r="CR363" s="102"/>
      <c r="CS363" s="102"/>
      <c r="CT363" s="102"/>
      <c r="CU363" s="102"/>
      <c r="CV363" s="102"/>
      <c r="CW363" s="102"/>
      <c r="CX363" s="102"/>
      <c r="CY363" s="102"/>
      <c r="CZ363" s="102"/>
      <c r="DA363" s="102"/>
      <c r="DB363" s="102"/>
      <c r="DC363" s="102"/>
      <c r="DD363" s="102"/>
      <c r="DE363" s="102"/>
      <c r="DF363" s="102"/>
      <c r="DG363" s="102"/>
      <c r="DH363" s="102"/>
      <c r="DI363" s="102"/>
      <c r="DJ363" s="102"/>
      <c r="DK363" s="102"/>
      <c r="DL363" s="102"/>
      <c r="DM363" s="102"/>
      <c r="DN363" s="102"/>
      <c r="DO363" s="102"/>
      <c r="DP363" s="102"/>
      <c r="DQ363" s="102"/>
      <c r="DR363" s="102">
        <v>38.630000000000003</v>
      </c>
      <c r="DS363" s="102">
        <v>30.91</v>
      </c>
      <c r="DT363" s="102"/>
    </row>
    <row r="364" spans="1:126" s="28" customFormat="1" ht="15" x14ac:dyDescent="0.25">
      <c r="A364" s="10" t="s">
        <v>198</v>
      </c>
      <c r="B364" s="103">
        <v>45663</v>
      </c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>
        <v>47.23</v>
      </c>
      <c r="CF364" s="102">
        <v>47.1</v>
      </c>
      <c r="CG364" s="102">
        <v>46.7</v>
      </c>
      <c r="CH364" s="102">
        <v>46.33</v>
      </c>
      <c r="CI364" s="102">
        <v>46.32</v>
      </c>
      <c r="CJ364" s="102">
        <v>46.41</v>
      </c>
      <c r="CK364" s="102"/>
      <c r="CL364" s="102"/>
      <c r="CM364" s="102"/>
      <c r="CN364" s="102"/>
      <c r="CO364" s="102"/>
      <c r="CP364" s="102"/>
      <c r="CQ364" s="102"/>
      <c r="CR364" s="102"/>
      <c r="CS364" s="102"/>
      <c r="CT364" s="102"/>
      <c r="CU364" s="102"/>
      <c r="CV364" s="102"/>
      <c r="CW364" s="102"/>
      <c r="CX364" s="102"/>
      <c r="CY364" s="102"/>
      <c r="CZ364" s="102"/>
      <c r="DA364" s="102"/>
      <c r="DB364" s="102"/>
      <c r="DC364" s="102"/>
      <c r="DD364" s="102"/>
      <c r="DE364" s="102"/>
      <c r="DF364" s="102"/>
      <c r="DG364" s="102"/>
      <c r="DH364" s="102"/>
      <c r="DI364" s="102"/>
      <c r="DJ364" s="102"/>
      <c r="DK364" s="102"/>
      <c r="DL364" s="102"/>
      <c r="DM364" s="102"/>
      <c r="DN364" s="102"/>
      <c r="DO364" s="102"/>
      <c r="DP364" s="102"/>
      <c r="DQ364" s="102"/>
      <c r="DR364" s="102">
        <v>38.299999999999997</v>
      </c>
      <c r="DS364" s="102">
        <v>30.62</v>
      </c>
      <c r="DT364" s="102"/>
      <c r="DV364" s="36"/>
    </row>
    <row r="365" spans="1:126" s="28" customFormat="1" ht="15" x14ac:dyDescent="0.25">
      <c r="A365" s="10" t="s">
        <v>195</v>
      </c>
      <c r="B365" s="103">
        <v>45660</v>
      </c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>
        <v>49.78</v>
      </c>
      <c r="CF365" s="102">
        <v>46.95</v>
      </c>
      <c r="CG365" s="102">
        <v>49.25</v>
      </c>
      <c r="CH365" s="102">
        <v>48.64</v>
      </c>
      <c r="CI365" s="102">
        <v>48.52</v>
      </c>
      <c r="CJ365" s="102">
        <v>48.11</v>
      </c>
      <c r="CK365" s="102"/>
      <c r="CL365" s="102"/>
      <c r="CM365" s="102"/>
      <c r="CN365" s="102"/>
      <c r="CO365" s="102"/>
      <c r="CP365" s="102"/>
      <c r="CQ365" s="102"/>
      <c r="CR365" s="102"/>
      <c r="CS365" s="102"/>
      <c r="CT365" s="102"/>
      <c r="CU365" s="102"/>
      <c r="CV365" s="102"/>
      <c r="CW365" s="102"/>
      <c r="CX365" s="102"/>
      <c r="CY365" s="102"/>
      <c r="CZ365" s="102"/>
      <c r="DA365" s="102"/>
      <c r="DB365" s="102"/>
      <c r="DC365" s="102"/>
      <c r="DD365" s="102"/>
      <c r="DE365" s="102"/>
      <c r="DF365" s="102"/>
      <c r="DG365" s="102"/>
      <c r="DH365" s="102"/>
      <c r="DI365" s="102"/>
      <c r="DJ365" s="102"/>
      <c r="DK365" s="102"/>
      <c r="DL365" s="102"/>
      <c r="DM365" s="102"/>
      <c r="DN365" s="102"/>
      <c r="DO365" s="102"/>
      <c r="DP365" s="102"/>
      <c r="DQ365" s="102"/>
      <c r="DR365" s="102">
        <v>39.130000000000003</v>
      </c>
      <c r="DS365" s="102">
        <v>30.85</v>
      </c>
      <c r="DT365" s="102"/>
      <c r="DV365" s="43"/>
    </row>
    <row r="366" spans="1:126" s="28" customFormat="1" ht="15" x14ac:dyDescent="0.25">
      <c r="A366" s="10" t="s">
        <v>196</v>
      </c>
      <c r="B366" s="103">
        <v>45659</v>
      </c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>
        <v>50.26</v>
      </c>
      <c r="CF366" s="102">
        <v>50</v>
      </c>
      <c r="CG366" s="102">
        <v>49.57</v>
      </c>
      <c r="CH366" s="102">
        <v>48.69</v>
      </c>
      <c r="CI366" s="102">
        <v>48.53</v>
      </c>
      <c r="CJ366" s="102">
        <v>48.61</v>
      </c>
      <c r="CK366" s="102"/>
      <c r="CL366" s="102"/>
      <c r="CM366" s="102"/>
      <c r="CN366" s="102"/>
      <c r="CO366" s="102"/>
      <c r="CP366" s="102"/>
      <c r="CQ366" s="102"/>
      <c r="CR366" s="102"/>
      <c r="CS366" s="102"/>
      <c r="CT366" s="102"/>
      <c r="CU366" s="102"/>
      <c r="CV366" s="102"/>
      <c r="CW366" s="102"/>
      <c r="CX366" s="102"/>
      <c r="CY366" s="102"/>
      <c r="CZ366" s="102"/>
      <c r="DA366" s="102"/>
      <c r="DB366" s="102"/>
      <c r="DC366" s="102"/>
      <c r="DD366" s="102"/>
      <c r="DE366" s="102"/>
      <c r="DF366" s="102"/>
      <c r="DG366" s="102"/>
      <c r="DH366" s="102"/>
      <c r="DI366" s="102"/>
      <c r="DJ366" s="102"/>
      <c r="DK366" s="102"/>
      <c r="DL366" s="102"/>
      <c r="DM366" s="102"/>
      <c r="DN366" s="102"/>
      <c r="DO366" s="102"/>
      <c r="DP366" s="102"/>
      <c r="DQ366" s="102"/>
      <c r="DR366" s="102">
        <v>38.78</v>
      </c>
      <c r="DS366" s="102">
        <v>30.7</v>
      </c>
      <c r="DT366" s="102"/>
    </row>
    <row r="367" spans="1:126" s="28" customFormat="1" ht="15" x14ac:dyDescent="0.25">
      <c r="A367" s="10" t="s">
        <v>180</v>
      </c>
      <c r="B367" s="103">
        <v>45657</v>
      </c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>
        <v>48.85</v>
      </c>
      <c r="CE367" s="102">
        <v>49.36</v>
      </c>
      <c r="CF367" s="102">
        <v>49.12</v>
      </c>
      <c r="CG367" s="102">
        <v>48.29</v>
      </c>
      <c r="CH367" s="102">
        <v>48.06</v>
      </c>
      <c r="CI367" s="102">
        <v>47.94</v>
      </c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/>
      <c r="CT367" s="102"/>
      <c r="CU367" s="102"/>
      <c r="CV367" s="102"/>
      <c r="CW367" s="102"/>
      <c r="CX367" s="102"/>
      <c r="CY367" s="102"/>
      <c r="CZ367" s="102"/>
      <c r="DA367" s="102"/>
      <c r="DB367" s="102"/>
      <c r="DC367" s="102"/>
      <c r="DD367" s="102"/>
      <c r="DE367" s="102"/>
      <c r="DF367" s="102"/>
      <c r="DG367" s="102"/>
      <c r="DH367" s="102"/>
      <c r="DI367" s="102"/>
      <c r="DJ367" s="102"/>
      <c r="DK367" s="102"/>
      <c r="DL367" s="102"/>
      <c r="DM367" s="102"/>
      <c r="DN367" s="102"/>
      <c r="DO367" s="102"/>
      <c r="DP367" s="102"/>
      <c r="DQ367" s="102"/>
      <c r="DR367" s="102">
        <v>37.93</v>
      </c>
      <c r="DS367" s="102"/>
      <c r="DT367" s="102"/>
    </row>
    <row r="368" spans="1:126" s="28" customFormat="1" ht="15" x14ac:dyDescent="0.25">
      <c r="A368" s="10" t="s">
        <v>198</v>
      </c>
      <c r="B368" s="103">
        <v>45656</v>
      </c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>
        <v>47.7</v>
      </c>
      <c r="CE368" s="102">
        <v>47.95</v>
      </c>
      <c r="CF368" s="102">
        <v>47.99</v>
      </c>
      <c r="CG368" s="102">
        <v>46.98</v>
      </c>
      <c r="CH368" s="102">
        <v>46.77</v>
      </c>
      <c r="CI368" s="102">
        <v>46.68</v>
      </c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/>
      <c r="CT368" s="102"/>
      <c r="CU368" s="102"/>
      <c r="CV368" s="102"/>
      <c r="CW368" s="102"/>
      <c r="CX368" s="102"/>
      <c r="CY368" s="102"/>
      <c r="CZ368" s="102"/>
      <c r="DA368" s="102"/>
      <c r="DB368" s="102"/>
      <c r="DC368" s="102"/>
      <c r="DD368" s="102"/>
      <c r="DE368" s="102"/>
      <c r="DF368" s="102"/>
      <c r="DG368" s="102"/>
      <c r="DH368" s="102"/>
      <c r="DI368" s="102"/>
      <c r="DJ368" s="102"/>
      <c r="DK368" s="102"/>
      <c r="DL368" s="102"/>
      <c r="DM368" s="102"/>
      <c r="DN368" s="102"/>
      <c r="DO368" s="102"/>
      <c r="DP368" s="102"/>
      <c r="DQ368" s="102">
        <v>45.9</v>
      </c>
      <c r="DR368" s="102">
        <v>37.21</v>
      </c>
      <c r="DS368" s="102"/>
      <c r="DT368" s="102"/>
    </row>
    <row r="369" spans="1:146" s="28" customFormat="1" ht="15" x14ac:dyDescent="0.25">
      <c r="A369" s="10" t="s">
        <v>195</v>
      </c>
      <c r="B369" s="103">
        <v>45653</v>
      </c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>
        <v>47.59</v>
      </c>
      <c r="CE369" s="102">
        <v>47.88</v>
      </c>
      <c r="CF369" s="102">
        <v>47.36</v>
      </c>
      <c r="CG369" s="102">
        <v>47.1</v>
      </c>
      <c r="CH369" s="102">
        <v>46.86</v>
      </c>
      <c r="CI369" s="102">
        <v>46.78</v>
      </c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/>
      <c r="CT369" s="102"/>
      <c r="CU369" s="102"/>
      <c r="CV369" s="102"/>
      <c r="CW369" s="102"/>
      <c r="CX369" s="102"/>
      <c r="CY369" s="102"/>
      <c r="CZ369" s="102"/>
      <c r="DA369" s="102"/>
      <c r="DB369" s="102"/>
      <c r="DC369" s="102"/>
      <c r="DD369" s="102"/>
      <c r="DE369" s="102"/>
      <c r="DF369" s="102"/>
      <c r="DG369" s="102"/>
      <c r="DH369" s="102"/>
      <c r="DI369" s="102"/>
      <c r="DJ369" s="102"/>
      <c r="DK369" s="102"/>
      <c r="DL369" s="102"/>
      <c r="DM369" s="102"/>
      <c r="DN369" s="102"/>
      <c r="DO369" s="102"/>
      <c r="DP369" s="102"/>
      <c r="DQ369" s="102">
        <v>46.3</v>
      </c>
      <c r="DR369" s="102">
        <v>37.31</v>
      </c>
      <c r="DS369" s="102"/>
      <c r="DT369" s="102"/>
    </row>
    <row r="370" spans="1:146" s="28" customFormat="1" ht="15" x14ac:dyDescent="0.25">
      <c r="A370" s="10" t="s">
        <v>180</v>
      </c>
      <c r="B370" s="103">
        <v>45650</v>
      </c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>
        <v>45.45</v>
      </c>
      <c r="CE370" s="102">
        <v>46.75</v>
      </c>
      <c r="CF370" s="102">
        <v>44.77</v>
      </c>
      <c r="CG370" s="102">
        <v>44.76</v>
      </c>
      <c r="CH370" s="102">
        <v>44.64</v>
      </c>
      <c r="CI370" s="102">
        <v>44.55</v>
      </c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/>
      <c r="CT370" s="102"/>
      <c r="CU370" s="102"/>
      <c r="CV370" s="102"/>
      <c r="CW370" s="102"/>
      <c r="CX370" s="102"/>
      <c r="CY370" s="102"/>
      <c r="CZ370" s="102"/>
      <c r="DA370" s="102"/>
      <c r="DB370" s="102"/>
      <c r="DC370" s="102"/>
      <c r="DD370" s="102"/>
      <c r="DE370" s="102"/>
      <c r="DF370" s="102"/>
      <c r="DG370" s="102"/>
      <c r="DH370" s="102"/>
      <c r="DI370" s="102"/>
      <c r="DJ370" s="102"/>
      <c r="DK370" s="102"/>
      <c r="DL370" s="102"/>
      <c r="DM370" s="102"/>
      <c r="DN370" s="102"/>
      <c r="DO370" s="102"/>
      <c r="DP370" s="102"/>
      <c r="DQ370" s="102">
        <v>44.3</v>
      </c>
      <c r="DR370" s="102">
        <v>36.19</v>
      </c>
      <c r="DS370" s="102"/>
      <c r="DT370" s="102"/>
    </row>
    <row r="371" spans="1:146" s="28" customFormat="1" ht="15" x14ac:dyDescent="0.25">
      <c r="A371" s="10" t="s">
        <v>198</v>
      </c>
      <c r="B371" s="103">
        <v>45649</v>
      </c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>
        <v>45.6</v>
      </c>
      <c r="CE371" s="102">
        <v>45.93</v>
      </c>
      <c r="CF371" s="102">
        <v>45.83</v>
      </c>
      <c r="CG371" s="102">
        <v>44.97</v>
      </c>
      <c r="CH371" s="102">
        <v>44.79</v>
      </c>
      <c r="CI371" s="102">
        <v>44.71</v>
      </c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/>
      <c r="CT371" s="102"/>
      <c r="CU371" s="102"/>
      <c r="CV371" s="102"/>
      <c r="CW371" s="102"/>
      <c r="CX371" s="102"/>
      <c r="CY371" s="102"/>
      <c r="CZ371" s="102"/>
      <c r="DA371" s="102"/>
      <c r="DB371" s="102"/>
      <c r="DC371" s="102"/>
      <c r="DD371" s="102"/>
      <c r="DE371" s="102"/>
      <c r="DF371" s="102"/>
      <c r="DG371" s="102"/>
      <c r="DH371" s="102"/>
      <c r="DI371" s="102"/>
      <c r="DJ371" s="102"/>
      <c r="DK371" s="102"/>
      <c r="DL371" s="102"/>
      <c r="DM371" s="102"/>
      <c r="DN371" s="102"/>
      <c r="DO371" s="102"/>
      <c r="DP371" s="102"/>
      <c r="DQ371" s="102">
        <v>44.23</v>
      </c>
      <c r="DR371" s="102">
        <v>35.89</v>
      </c>
      <c r="DS371" s="102"/>
      <c r="DT371" s="102"/>
      <c r="DU371" s="41"/>
    </row>
    <row r="372" spans="1:146" s="41" customFormat="1" ht="15" x14ac:dyDescent="0.25">
      <c r="A372" s="10" t="s">
        <v>195</v>
      </c>
      <c r="B372" s="103">
        <v>45646</v>
      </c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>
        <v>43.87</v>
      </c>
      <c r="CE372" s="102">
        <v>44</v>
      </c>
      <c r="CF372" s="102">
        <v>43.99</v>
      </c>
      <c r="CG372" s="102">
        <v>43.62</v>
      </c>
      <c r="CH372" s="102">
        <v>43.44</v>
      </c>
      <c r="CI372" s="102">
        <v>43.36</v>
      </c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>
        <v>42.73</v>
      </c>
      <c r="DR372" s="102">
        <v>35.43</v>
      </c>
      <c r="DS372" s="102"/>
      <c r="DT372" s="102"/>
      <c r="DV372" s="36"/>
    </row>
    <row r="373" spans="1:146" s="41" customFormat="1" ht="15" x14ac:dyDescent="0.25">
      <c r="A373" s="10" t="s">
        <v>196</v>
      </c>
      <c r="B373" s="103">
        <v>45645</v>
      </c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>
        <v>43.2</v>
      </c>
      <c r="CE373" s="102">
        <v>43.5</v>
      </c>
      <c r="CF373" s="102">
        <v>43.45</v>
      </c>
      <c r="CG373" s="102">
        <v>42.57</v>
      </c>
      <c r="CH373" s="102">
        <v>42.41</v>
      </c>
      <c r="CI373" s="102">
        <v>42.36</v>
      </c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/>
      <c r="CT373" s="102"/>
      <c r="CU373" s="102"/>
      <c r="CV373" s="102"/>
      <c r="CW373" s="102"/>
      <c r="CX373" s="102"/>
      <c r="CY373" s="102"/>
      <c r="CZ373" s="102"/>
      <c r="DA373" s="102"/>
      <c r="DB373" s="102"/>
      <c r="DC373" s="102"/>
      <c r="DD373" s="102"/>
      <c r="DE373" s="102"/>
      <c r="DF373" s="102"/>
      <c r="DG373" s="102"/>
      <c r="DH373" s="102"/>
      <c r="DI373" s="102"/>
      <c r="DJ373" s="102"/>
      <c r="DK373" s="102"/>
      <c r="DL373" s="102"/>
      <c r="DM373" s="102"/>
      <c r="DN373" s="102"/>
      <c r="DO373" s="102"/>
      <c r="DP373" s="102"/>
      <c r="DQ373" s="102">
        <v>42.18</v>
      </c>
      <c r="DR373" s="102">
        <v>34.549999999999997</v>
      </c>
      <c r="DS373" s="102"/>
      <c r="DT373" s="102"/>
    </row>
    <row r="374" spans="1:146" s="41" customFormat="1" ht="15" x14ac:dyDescent="0.25">
      <c r="A374" s="10" t="s">
        <v>197</v>
      </c>
      <c r="B374" s="103">
        <v>45644</v>
      </c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>
        <v>41.03</v>
      </c>
      <c r="CE374" s="102">
        <v>41.35</v>
      </c>
      <c r="CF374" s="102">
        <v>42.25</v>
      </c>
      <c r="CG374" s="102">
        <v>42.25</v>
      </c>
      <c r="CH374" s="102">
        <v>39.72</v>
      </c>
      <c r="CI374" s="102">
        <v>39.68</v>
      </c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/>
      <c r="CT374" s="102"/>
      <c r="CU374" s="102"/>
      <c r="CV374" s="102"/>
      <c r="CW374" s="102"/>
      <c r="CX374" s="102"/>
      <c r="CY374" s="102"/>
      <c r="CZ374" s="102"/>
      <c r="DA374" s="102"/>
      <c r="DB374" s="102"/>
      <c r="DC374" s="102"/>
      <c r="DD374" s="102"/>
      <c r="DE374" s="102"/>
      <c r="DF374" s="102"/>
      <c r="DG374" s="102"/>
      <c r="DH374" s="102"/>
      <c r="DI374" s="102"/>
      <c r="DJ374" s="102"/>
      <c r="DK374" s="102"/>
      <c r="DL374" s="102"/>
      <c r="DM374" s="102"/>
      <c r="DN374" s="102"/>
      <c r="DO374" s="102"/>
      <c r="DP374" s="102"/>
      <c r="DQ374" s="102">
        <v>40.25</v>
      </c>
      <c r="DR374" s="102">
        <v>34</v>
      </c>
      <c r="DS374" s="102"/>
      <c r="DT374" s="102"/>
    </row>
    <row r="375" spans="1:146" s="41" customFormat="1" ht="15" x14ac:dyDescent="0.25">
      <c r="A375" s="10" t="s">
        <v>180</v>
      </c>
      <c r="B375" s="103">
        <v>45643</v>
      </c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>
        <v>41.78</v>
      </c>
      <c r="CE375" s="102">
        <v>42.26</v>
      </c>
      <c r="CF375" s="102">
        <v>42.36</v>
      </c>
      <c r="CG375" s="102">
        <v>41.25</v>
      </c>
      <c r="CH375" s="102">
        <v>41.29</v>
      </c>
      <c r="CI375" s="102">
        <v>41.21</v>
      </c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/>
      <c r="CT375" s="102"/>
      <c r="CU375" s="102"/>
      <c r="CV375" s="102"/>
      <c r="CW375" s="102"/>
      <c r="CX375" s="102"/>
      <c r="CY375" s="102"/>
      <c r="CZ375" s="102"/>
      <c r="DA375" s="102"/>
      <c r="DB375" s="102"/>
      <c r="DC375" s="102"/>
      <c r="DD375" s="102"/>
      <c r="DE375" s="102"/>
      <c r="DF375" s="102"/>
      <c r="DG375" s="102"/>
      <c r="DH375" s="102"/>
      <c r="DI375" s="102"/>
      <c r="DJ375" s="102"/>
      <c r="DK375" s="102"/>
      <c r="DL375" s="102"/>
      <c r="DM375" s="102"/>
      <c r="DN375" s="102"/>
      <c r="DO375" s="102"/>
      <c r="DP375" s="102"/>
      <c r="DQ375" s="102">
        <v>40.65</v>
      </c>
      <c r="DR375" s="102">
        <v>34.409999999999997</v>
      </c>
      <c r="DS375" s="102"/>
      <c r="DT375" s="102"/>
    </row>
    <row r="376" spans="1:146" s="41" customFormat="1" ht="15" x14ac:dyDescent="0.25">
      <c r="A376" s="10" t="s">
        <v>198</v>
      </c>
      <c r="B376" s="103">
        <v>45642</v>
      </c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>
        <v>40.19</v>
      </c>
      <c r="CE376" s="102">
        <v>40.25</v>
      </c>
      <c r="CF376" s="102">
        <v>40.54</v>
      </c>
      <c r="CG376" s="102">
        <v>39.6</v>
      </c>
      <c r="CH376" s="102">
        <v>39.380000000000003</v>
      </c>
      <c r="CI376" s="102">
        <v>39.32</v>
      </c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/>
      <c r="CT376" s="102"/>
      <c r="CU376" s="102"/>
      <c r="CV376" s="102"/>
      <c r="CW376" s="102"/>
      <c r="CX376" s="102"/>
      <c r="CY376" s="102"/>
      <c r="CZ376" s="102"/>
      <c r="DA376" s="102"/>
      <c r="DB376" s="102"/>
      <c r="DC376" s="102"/>
      <c r="DD376" s="102"/>
      <c r="DE376" s="102"/>
      <c r="DF376" s="102"/>
      <c r="DG376" s="102"/>
      <c r="DH376" s="102"/>
      <c r="DI376" s="102"/>
      <c r="DJ376" s="102"/>
      <c r="DK376" s="102"/>
      <c r="DL376" s="102"/>
      <c r="DM376" s="102"/>
      <c r="DN376" s="102"/>
      <c r="DO376" s="102"/>
      <c r="DP376" s="102"/>
      <c r="DQ376" s="102">
        <v>38.979999999999997</v>
      </c>
      <c r="DR376" s="102">
        <v>33.28</v>
      </c>
      <c r="DS376" s="102"/>
      <c r="DT376" s="102"/>
      <c r="DU376" s="28"/>
      <c r="DV376" s="36"/>
    </row>
    <row r="377" spans="1:146" ht="15" x14ac:dyDescent="0.25">
      <c r="A377" s="10" t="s">
        <v>195</v>
      </c>
      <c r="B377" s="103">
        <v>45639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>
        <v>41.33</v>
      </c>
      <c r="CE377" s="102">
        <v>41.5</v>
      </c>
      <c r="CF377" s="102">
        <v>41.61</v>
      </c>
      <c r="CG377" s="102">
        <v>40.43</v>
      </c>
      <c r="CH377" s="102">
        <v>40.15</v>
      </c>
      <c r="CI377" s="102">
        <v>40.08</v>
      </c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/>
      <c r="CT377" s="102"/>
      <c r="CU377" s="102"/>
      <c r="CV377" s="102"/>
      <c r="CW377" s="102"/>
      <c r="CX377" s="102"/>
      <c r="CY377" s="102"/>
      <c r="CZ377" s="102"/>
      <c r="DA377" s="102"/>
      <c r="DB377" s="102"/>
      <c r="DC377" s="102"/>
      <c r="DD377" s="102"/>
      <c r="DE377" s="102"/>
      <c r="DF377" s="102"/>
      <c r="DG377" s="102"/>
      <c r="DH377" s="102"/>
      <c r="DI377" s="102"/>
      <c r="DJ377" s="102"/>
      <c r="DK377" s="102"/>
      <c r="DL377" s="102"/>
      <c r="DM377" s="102"/>
      <c r="DN377" s="102"/>
      <c r="DO377" s="102"/>
      <c r="DP377" s="102"/>
      <c r="DQ377" s="102">
        <v>40.03</v>
      </c>
      <c r="DR377" s="102">
        <v>33.61</v>
      </c>
      <c r="DS377" s="102"/>
      <c r="DT377" s="102"/>
      <c r="DU377" s="28"/>
      <c r="DV377" s="28"/>
      <c r="DW377" s="28"/>
      <c r="DX377" s="28"/>
      <c r="DY377" s="28"/>
      <c r="DZ377" s="28"/>
      <c r="EA377" s="28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</row>
    <row r="378" spans="1:146" ht="15" x14ac:dyDescent="0.25">
      <c r="A378" s="10" t="s">
        <v>196</v>
      </c>
      <c r="B378" s="103">
        <v>45638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>
        <v>42.93</v>
      </c>
      <c r="CE378" s="102">
        <v>42.98</v>
      </c>
      <c r="CF378" s="102">
        <v>42.75</v>
      </c>
      <c r="CG378" s="102">
        <v>42.48</v>
      </c>
      <c r="CH378" s="102">
        <v>42.1</v>
      </c>
      <c r="CI378" s="102">
        <v>42.02</v>
      </c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/>
      <c r="CT378" s="102"/>
      <c r="CU378" s="102"/>
      <c r="CV378" s="102"/>
      <c r="CW378" s="102"/>
      <c r="CX378" s="102"/>
      <c r="CY378" s="102"/>
      <c r="CZ378" s="102"/>
      <c r="DA378" s="102"/>
      <c r="DB378" s="102"/>
      <c r="DC378" s="102"/>
      <c r="DD378" s="102"/>
      <c r="DE378" s="102"/>
      <c r="DF378" s="102"/>
      <c r="DG378" s="102"/>
      <c r="DH378" s="102"/>
      <c r="DI378" s="102"/>
      <c r="DJ378" s="102"/>
      <c r="DK378" s="102"/>
      <c r="DL378" s="102"/>
      <c r="DM378" s="102"/>
      <c r="DN378" s="102"/>
      <c r="DO378" s="102"/>
      <c r="DP378" s="102"/>
      <c r="DQ378" s="102">
        <v>41.33</v>
      </c>
      <c r="DR378" s="102">
        <v>34.31</v>
      </c>
      <c r="DS378" s="102"/>
      <c r="DT378" s="102"/>
      <c r="DU378" s="28"/>
      <c r="DV378" s="28"/>
      <c r="DW378" s="28"/>
      <c r="DX378" s="28"/>
      <c r="DY378" s="28"/>
      <c r="DZ378" s="28"/>
      <c r="EA378" s="28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</row>
    <row r="379" spans="1:146" ht="15" x14ac:dyDescent="0.25">
      <c r="A379" s="10" t="s">
        <v>197</v>
      </c>
      <c r="B379" s="103">
        <v>45637</v>
      </c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>
        <v>44.95</v>
      </c>
      <c r="CE379" s="102">
        <v>44.78</v>
      </c>
      <c r="CF379" s="102">
        <v>45.25</v>
      </c>
      <c r="CG379" s="102">
        <v>43.78</v>
      </c>
      <c r="CH379" s="102">
        <v>43.24</v>
      </c>
      <c r="CI379" s="102">
        <v>42.9</v>
      </c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/>
      <c r="CT379" s="102"/>
      <c r="CU379" s="102"/>
      <c r="CV379" s="102"/>
      <c r="CW379" s="102"/>
      <c r="CX379" s="102"/>
      <c r="CY379" s="102"/>
      <c r="CZ379" s="102"/>
      <c r="DA379" s="102"/>
      <c r="DB379" s="102"/>
      <c r="DC379" s="102"/>
      <c r="DD379" s="102"/>
      <c r="DE379" s="102"/>
      <c r="DF379" s="102"/>
      <c r="DG379" s="102"/>
      <c r="DH379" s="102"/>
      <c r="DI379" s="102"/>
      <c r="DJ379" s="102"/>
      <c r="DK379" s="102"/>
      <c r="DL379" s="102"/>
      <c r="DM379" s="102"/>
      <c r="DN379" s="102"/>
      <c r="DO379" s="102"/>
      <c r="DP379" s="102"/>
      <c r="DQ379" s="102">
        <v>43.03</v>
      </c>
      <c r="DR379" s="102">
        <v>34.950000000000003</v>
      </c>
      <c r="DS379" s="102"/>
      <c r="DT379" s="102"/>
      <c r="DU379" s="28"/>
      <c r="DV379" s="28"/>
      <c r="DW379" s="28"/>
      <c r="DX379" s="28"/>
      <c r="DY379" s="28"/>
      <c r="DZ379" s="28"/>
      <c r="EA379" s="28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</row>
    <row r="380" spans="1:146" ht="15" x14ac:dyDescent="0.25">
      <c r="A380" s="10" t="s">
        <v>180</v>
      </c>
      <c r="B380" s="103">
        <v>45636</v>
      </c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>
        <v>45.58</v>
      </c>
      <c r="CE380" s="102">
        <v>45.58</v>
      </c>
      <c r="CF380" s="102">
        <v>45.35</v>
      </c>
      <c r="CG380" s="102">
        <v>43.67</v>
      </c>
      <c r="CH380" s="102">
        <v>43.14</v>
      </c>
      <c r="CI380" s="102">
        <v>42.94</v>
      </c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/>
      <c r="CT380" s="102"/>
      <c r="CU380" s="102"/>
      <c r="CV380" s="102"/>
      <c r="CW380" s="102"/>
      <c r="CX380" s="102"/>
      <c r="CY380" s="102"/>
      <c r="CZ380" s="102"/>
      <c r="DA380" s="102"/>
      <c r="DB380" s="102"/>
      <c r="DC380" s="102"/>
      <c r="DD380" s="102"/>
      <c r="DE380" s="102"/>
      <c r="DF380" s="102"/>
      <c r="DG380" s="102"/>
      <c r="DH380" s="102"/>
      <c r="DI380" s="102"/>
      <c r="DJ380" s="102"/>
      <c r="DK380" s="102"/>
      <c r="DL380" s="102"/>
      <c r="DM380" s="102"/>
      <c r="DN380" s="102"/>
      <c r="DO380" s="102"/>
      <c r="DP380" s="102"/>
      <c r="DQ380" s="102">
        <v>43.1</v>
      </c>
      <c r="DR380" s="102">
        <v>34.83</v>
      </c>
      <c r="DS380" s="102"/>
      <c r="DT380" s="102"/>
      <c r="DU380" s="28"/>
      <c r="DV380" s="28"/>
      <c r="DW380" s="28"/>
      <c r="DX380" s="28"/>
      <c r="DY380" s="28"/>
      <c r="DZ380" s="28"/>
      <c r="EA380" s="28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</row>
    <row r="381" spans="1:146" ht="15" x14ac:dyDescent="0.25">
      <c r="A381" s="10" t="s">
        <v>198</v>
      </c>
      <c r="B381" s="103">
        <v>45635</v>
      </c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>
        <v>45.03</v>
      </c>
      <c r="CE381" s="102">
        <v>44.85</v>
      </c>
      <c r="CF381" s="102">
        <v>45.4</v>
      </c>
      <c r="CG381" s="102">
        <v>43.85</v>
      </c>
      <c r="CH381" s="102">
        <v>43.27</v>
      </c>
      <c r="CI381" s="102">
        <v>43.08</v>
      </c>
      <c r="CJ381" s="102"/>
      <c r="CK381" s="102"/>
      <c r="CL381" s="102"/>
      <c r="CM381" s="102"/>
      <c r="CN381" s="102"/>
      <c r="CO381" s="102"/>
      <c r="CP381" s="102"/>
      <c r="CQ381" s="102"/>
      <c r="CR381" s="102"/>
      <c r="CS381" s="102"/>
      <c r="CT381" s="102"/>
      <c r="CU381" s="102"/>
      <c r="CV381" s="102"/>
      <c r="CW381" s="102"/>
      <c r="CX381" s="102"/>
      <c r="CY381" s="102"/>
      <c r="CZ381" s="102"/>
      <c r="DA381" s="102"/>
      <c r="DB381" s="102"/>
      <c r="DC381" s="102"/>
      <c r="DD381" s="102"/>
      <c r="DE381" s="102"/>
      <c r="DF381" s="102"/>
      <c r="DG381" s="102"/>
      <c r="DH381" s="102"/>
      <c r="DI381" s="102"/>
      <c r="DJ381" s="102"/>
      <c r="DK381" s="102"/>
      <c r="DL381" s="102"/>
      <c r="DM381" s="102"/>
      <c r="DN381" s="102"/>
      <c r="DO381" s="102"/>
      <c r="DP381" s="102"/>
      <c r="DQ381" s="102">
        <v>42.8</v>
      </c>
      <c r="DR381" s="102">
        <v>34.380000000000003</v>
      </c>
      <c r="DS381" s="102"/>
      <c r="DT381" s="102"/>
      <c r="DU381" s="28"/>
      <c r="DV381" s="28"/>
      <c r="DW381" s="28"/>
      <c r="DX381" s="28"/>
      <c r="DY381" s="28"/>
      <c r="DZ381" s="28"/>
      <c r="EA381" s="28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</row>
    <row r="382" spans="1:146" ht="15" x14ac:dyDescent="0.25">
      <c r="A382" s="10" t="s">
        <v>195</v>
      </c>
      <c r="B382" s="103">
        <v>45632</v>
      </c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>
        <v>46.23</v>
      </c>
      <c r="CE382" s="102">
        <v>46.2</v>
      </c>
      <c r="CF382" s="102">
        <v>45.68</v>
      </c>
      <c r="CG382" s="102">
        <v>44.54</v>
      </c>
      <c r="CH382" s="102">
        <v>43.93</v>
      </c>
      <c r="CI382" s="102">
        <v>43.69</v>
      </c>
      <c r="CJ382" s="102"/>
      <c r="CK382" s="102"/>
      <c r="CL382" s="102"/>
      <c r="CM382" s="102"/>
      <c r="CN382" s="102"/>
      <c r="CO382" s="102"/>
      <c r="CP382" s="102"/>
      <c r="CQ382" s="102"/>
      <c r="CR382" s="102"/>
      <c r="CS382" s="102"/>
      <c r="CT382" s="102"/>
      <c r="CU382" s="102"/>
      <c r="CV382" s="102"/>
      <c r="CW382" s="102"/>
      <c r="CX382" s="102"/>
      <c r="CY382" s="102"/>
      <c r="CZ382" s="102"/>
      <c r="DA382" s="102"/>
      <c r="DB382" s="102"/>
      <c r="DC382" s="102"/>
      <c r="DD382" s="102"/>
      <c r="DE382" s="102"/>
      <c r="DF382" s="102"/>
      <c r="DG382" s="102"/>
      <c r="DH382" s="102"/>
      <c r="DI382" s="102"/>
      <c r="DJ382" s="102"/>
      <c r="DK382" s="102"/>
      <c r="DL382" s="102"/>
      <c r="DM382" s="102"/>
      <c r="DN382" s="102"/>
      <c r="DO382" s="102"/>
      <c r="DP382" s="102"/>
      <c r="DQ382" s="102">
        <v>43.6</v>
      </c>
      <c r="DR382" s="102">
        <v>34.72</v>
      </c>
      <c r="DS382" s="102"/>
      <c r="DT382" s="102"/>
      <c r="DU382" s="28"/>
      <c r="DV382" s="28"/>
      <c r="DW382" s="28"/>
      <c r="DX382" s="28"/>
      <c r="DY382" s="28"/>
      <c r="DZ382" s="28"/>
      <c r="EA382" s="28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</row>
    <row r="383" spans="1:146" ht="15" x14ac:dyDescent="0.25">
      <c r="A383" s="10" t="s">
        <v>196</v>
      </c>
      <c r="B383" s="103">
        <v>45631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>
        <v>46.45</v>
      </c>
      <c r="CE383" s="102">
        <v>46.38</v>
      </c>
      <c r="CF383" s="102">
        <v>46.66</v>
      </c>
      <c r="CG383" s="102">
        <v>44.97</v>
      </c>
      <c r="CH383" s="102">
        <v>44.33</v>
      </c>
      <c r="CI383" s="102">
        <v>44.07</v>
      </c>
      <c r="CJ383" s="102"/>
      <c r="CK383" s="102"/>
      <c r="CL383" s="102"/>
      <c r="CM383" s="102"/>
      <c r="CN383" s="102"/>
      <c r="CO383" s="102"/>
      <c r="CP383" s="102"/>
      <c r="CQ383" s="102"/>
      <c r="CR383" s="102"/>
      <c r="CS383" s="102"/>
      <c r="CT383" s="102"/>
      <c r="CU383" s="102"/>
      <c r="CV383" s="102"/>
      <c r="CW383" s="102"/>
      <c r="CX383" s="102"/>
      <c r="CY383" s="102"/>
      <c r="CZ383" s="102"/>
      <c r="DA383" s="102"/>
      <c r="DB383" s="102"/>
      <c r="DC383" s="102"/>
      <c r="DD383" s="102"/>
      <c r="DE383" s="102"/>
      <c r="DF383" s="102"/>
      <c r="DG383" s="102"/>
      <c r="DH383" s="102"/>
      <c r="DI383" s="102"/>
      <c r="DJ383" s="102"/>
      <c r="DK383" s="102"/>
      <c r="DL383" s="102"/>
      <c r="DM383" s="102"/>
      <c r="DN383" s="102"/>
      <c r="DO383" s="102"/>
      <c r="DP383" s="102"/>
      <c r="DQ383" s="102">
        <v>43.98</v>
      </c>
      <c r="DR383" s="102">
        <v>34.54</v>
      </c>
      <c r="DS383" s="102"/>
      <c r="DT383" s="102"/>
      <c r="DU383" s="28"/>
      <c r="DV383" s="28"/>
      <c r="DW383" s="28"/>
      <c r="DX383" s="28"/>
      <c r="DY383" s="28"/>
      <c r="DZ383" s="28"/>
      <c r="EA383" s="28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</row>
    <row r="384" spans="1:146" ht="15" x14ac:dyDescent="0.25">
      <c r="A384" s="10" t="s">
        <v>197</v>
      </c>
      <c r="B384" s="103">
        <v>45630</v>
      </c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>
        <v>47.03</v>
      </c>
      <c r="CE384" s="102">
        <v>46.93</v>
      </c>
      <c r="CF384" s="102">
        <v>46.74</v>
      </c>
      <c r="CG384" s="102">
        <v>45.2</v>
      </c>
      <c r="CH384" s="102">
        <v>44.53</v>
      </c>
      <c r="CI384" s="102">
        <v>44.25</v>
      </c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/>
      <c r="CT384" s="102"/>
      <c r="CU384" s="102"/>
      <c r="CV384" s="102"/>
      <c r="CW384" s="102"/>
      <c r="CX384" s="102"/>
      <c r="CY384" s="102"/>
      <c r="CZ384" s="102"/>
      <c r="DA384" s="102"/>
      <c r="DB384" s="102"/>
      <c r="DC384" s="102"/>
      <c r="DD384" s="102"/>
      <c r="DE384" s="102"/>
      <c r="DF384" s="102"/>
      <c r="DG384" s="102"/>
      <c r="DH384" s="102"/>
      <c r="DI384" s="102"/>
      <c r="DJ384" s="102"/>
      <c r="DK384" s="102"/>
      <c r="DL384" s="102"/>
      <c r="DM384" s="102"/>
      <c r="DN384" s="102"/>
      <c r="DO384" s="102"/>
      <c r="DP384" s="102"/>
      <c r="DQ384" s="102">
        <v>43.98</v>
      </c>
      <c r="DR384" s="102">
        <v>34.619999999999997</v>
      </c>
      <c r="DS384" s="102"/>
      <c r="DT384" s="102"/>
      <c r="DU384" s="28"/>
      <c r="DV384" s="28"/>
      <c r="DW384" s="28"/>
      <c r="DX384" s="28"/>
      <c r="DY384" s="28"/>
      <c r="DZ384" s="28"/>
      <c r="EA384" s="28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</row>
    <row r="385" spans="1:126" s="28" customFormat="1" ht="15" x14ac:dyDescent="0.25">
      <c r="A385" s="10" t="s">
        <v>180</v>
      </c>
      <c r="B385" s="103">
        <v>45629</v>
      </c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>
        <v>48.2</v>
      </c>
      <c r="CE385" s="102">
        <v>48.18</v>
      </c>
      <c r="CF385" s="102">
        <v>48.22</v>
      </c>
      <c r="CG385" s="102">
        <v>46.45</v>
      </c>
      <c r="CH385" s="102">
        <v>45.75</v>
      </c>
      <c r="CI385" s="102">
        <v>45.5</v>
      </c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>
        <v>45.43</v>
      </c>
      <c r="DR385" s="102">
        <v>35.049999999999997</v>
      </c>
      <c r="DS385" s="102"/>
      <c r="DT385" s="102"/>
    </row>
    <row r="386" spans="1:126" s="28" customFormat="1" ht="15" x14ac:dyDescent="0.25">
      <c r="A386" s="10" t="s">
        <v>198</v>
      </c>
      <c r="B386" s="103">
        <v>45628</v>
      </c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>
        <v>48.03</v>
      </c>
      <c r="CE386" s="102">
        <v>48.05</v>
      </c>
      <c r="CF386" s="102">
        <v>48.62</v>
      </c>
      <c r="CG386" s="102">
        <v>46.94</v>
      </c>
      <c r="CH386" s="102">
        <v>45.92</v>
      </c>
      <c r="CI386" s="102">
        <v>45.67</v>
      </c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/>
      <c r="CT386" s="102"/>
      <c r="CU386" s="102"/>
      <c r="CV386" s="102"/>
      <c r="CW386" s="102"/>
      <c r="CX386" s="102"/>
      <c r="CY386" s="102"/>
      <c r="CZ386" s="102"/>
      <c r="DA386" s="102"/>
      <c r="DB386" s="102"/>
      <c r="DC386" s="102"/>
      <c r="DD386" s="102"/>
      <c r="DE386" s="102"/>
      <c r="DF386" s="102"/>
      <c r="DG386" s="102"/>
      <c r="DH386" s="102"/>
      <c r="DI386" s="102"/>
      <c r="DJ386" s="102"/>
      <c r="DK386" s="102"/>
      <c r="DL386" s="102"/>
      <c r="DM386" s="102"/>
      <c r="DN386" s="102"/>
      <c r="DO386" s="102"/>
      <c r="DP386" s="102"/>
      <c r="DQ386" s="102">
        <v>45.48</v>
      </c>
      <c r="DR386" s="102">
        <v>35.08</v>
      </c>
      <c r="DS386" s="102"/>
      <c r="DT386" s="102"/>
    </row>
    <row r="387" spans="1:126" s="28" customFormat="1" ht="15" x14ac:dyDescent="0.25">
      <c r="A387" s="10" t="s">
        <v>195</v>
      </c>
      <c r="B387" s="103">
        <v>45625</v>
      </c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>
        <v>46.61</v>
      </c>
      <c r="CD387" s="102">
        <v>47.4</v>
      </c>
      <c r="CE387" s="102">
        <v>47.46</v>
      </c>
      <c r="CF387" s="102">
        <v>47.06</v>
      </c>
      <c r="CG387" s="102">
        <v>45.88</v>
      </c>
      <c r="CH387" s="102">
        <v>45.25</v>
      </c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>
        <v>44.75</v>
      </c>
      <c r="DR387" s="102">
        <v>34.79</v>
      </c>
      <c r="DS387" s="102"/>
      <c r="DT387" s="102"/>
    </row>
    <row r="388" spans="1:126" s="28" customFormat="1" ht="15" x14ac:dyDescent="0.25">
      <c r="A388" s="10" t="s">
        <v>196</v>
      </c>
      <c r="B388" s="103">
        <v>45624</v>
      </c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>
        <v>46.14</v>
      </c>
      <c r="CD388" s="102">
        <v>46.48</v>
      </c>
      <c r="CE388" s="102">
        <v>46.83</v>
      </c>
      <c r="CF388" s="102">
        <v>46.07</v>
      </c>
      <c r="CG388" s="102">
        <v>44.91</v>
      </c>
      <c r="CH388" s="102">
        <v>44.3</v>
      </c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/>
      <c r="CT388" s="102"/>
      <c r="CU388" s="102"/>
      <c r="CV388" s="102"/>
      <c r="CW388" s="102"/>
      <c r="CX388" s="102"/>
      <c r="CY388" s="102"/>
      <c r="CZ388" s="102"/>
      <c r="DA388" s="102"/>
      <c r="DB388" s="102"/>
      <c r="DC388" s="102"/>
      <c r="DD388" s="102"/>
      <c r="DE388" s="102"/>
      <c r="DF388" s="102"/>
      <c r="DG388" s="102"/>
      <c r="DH388" s="102"/>
      <c r="DI388" s="102"/>
      <c r="DJ388" s="102"/>
      <c r="DK388" s="102"/>
      <c r="DL388" s="102"/>
      <c r="DM388" s="102"/>
      <c r="DN388" s="102"/>
      <c r="DO388" s="102"/>
      <c r="DP388" s="102"/>
      <c r="DQ388" s="102">
        <v>44.05</v>
      </c>
      <c r="DR388" s="102">
        <v>34.229999999999997</v>
      </c>
      <c r="DS388" s="102"/>
      <c r="DT388" s="102"/>
    </row>
    <row r="389" spans="1:126" s="28" customFormat="1" ht="15" x14ac:dyDescent="0.25">
      <c r="A389" s="10" t="s">
        <v>197</v>
      </c>
      <c r="B389" s="103">
        <v>45623</v>
      </c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>
        <v>46.33</v>
      </c>
      <c r="CD389" s="102">
        <v>46.75</v>
      </c>
      <c r="CE389" s="102">
        <v>46.32</v>
      </c>
      <c r="CF389" s="102">
        <v>46.56</v>
      </c>
      <c r="CG389" s="102">
        <v>44.98</v>
      </c>
      <c r="CH389" s="102">
        <v>44.32</v>
      </c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/>
      <c r="CT389" s="102"/>
      <c r="CU389" s="102"/>
      <c r="CV389" s="102"/>
      <c r="CW389" s="102"/>
      <c r="CX389" s="102"/>
      <c r="CY389" s="102"/>
      <c r="CZ389" s="102"/>
      <c r="DA389" s="102"/>
      <c r="DB389" s="102"/>
      <c r="DC389" s="102"/>
      <c r="DD389" s="102"/>
      <c r="DE389" s="102"/>
      <c r="DF389" s="102"/>
      <c r="DG389" s="102"/>
      <c r="DH389" s="102"/>
      <c r="DI389" s="102"/>
      <c r="DJ389" s="102"/>
      <c r="DK389" s="102"/>
      <c r="DL389" s="102"/>
      <c r="DM389" s="102"/>
      <c r="DN389" s="102"/>
      <c r="DO389" s="102"/>
      <c r="DP389" s="102"/>
      <c r="DQ389" s="102">
        <v>44.2</v>
      </c>
      <c r="DR389" s="102">
        <v>34.229999999999997</v>
      </c>
      <c r="DS389" s="102"/>
      <c r="DT389" s="102"/>
    </row>
    <row r="390" spans="1:126" s="28" customFormat="1" ht="15" x14ac:dyDescent="0.25">
      <c r="A390" s="10" t="s">
        <v>180</v>
      </c>
      <c r="B390" s="103">
        <v>45622</v>
      </c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>
        <v>46.76</v>
      </c>
      <c r="CD390" s="102">
        <v>47.05</v>
      </c>
      <c r="CE390" s="102">
        <v>46.78</v>
      </c>
      <c r="CF390" s="102">
        <v>46.86</v>
      </c>
      <c r="CG390" s="102">
        <v>45.31</v>
      </c>
      <c r="CH390" s="102">
        <v>44.88</v>
      </c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/>
      <c r="CT390" s="102"/>
      <c r="CU390" s="102"/>
      <c r="CV390" s="102"/>
      <c r="CW390" s="102"/>
      <c r="CX390" s="102"/>
      <c r="CY390" s="102"/>
      <c r="CZ390" s="102"/>
      <c r="DA390" s="102"/>
      <c r="DB390" s="102"/>
      <c r="DC390" s="102"/>
      <c r="DD390" s="102"/>
      <c r="DE390" s="102"/>
      <c r="DF390" s="102"/>
      <c r="DG390" s="102"/>
      <c r="DH390" s="102"/>
      <c r="DI390" s="102"/>
      <c r="DJ390" s="102"/>
      <c r="DK390" s="102"/>
      <c r="DL390" s="102"/>
      <c r="DM390" s="102"/>
      <c r="DN390" s="102"/>
      <c r="DO390" s="102"/>
      <c r="DP390" s="102"/>
      <c r="DQ390" s="102">
        <v>44.3</v>
      </c>
      <c r="DR390" s="102">
        <v>34.5</v>
      </c>
      <c r="DS390" s="102"/>
      <c r="DT390" s="102"/>
      <c r="DV390" s="43"/>
    </row>
    <row r="391" spans="1:126" s="28" customFormat="1" ht="15" x14ac:dyDescent="0.25">
      <c r="A391" s="10" t="s">
        <v>198</v>
      </c>
      <c r="B391" s="103">
        <v>45621</v>
      </c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>
        <v>47.75</v>
      </c>
      <c r="CD391" s="102">
        <v>47.9</v>
      </c>
      <c r="CE391" s="102">
        <v>50.2</v>
      </c>
      <c r="CF391" s="102">
        <v>45.82</v>
      </c>
      <c r="CG391" s="102">
        <v>45.82</v>
      </c>
      <c r="CH391" s="102">
        <v>45.11</v>
      </c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>
        <v>44.7</v>
      </c>
      <c r="DR391" s="102">
        <v>34.51</v>
      </c>
      <c r="DS391" s="102"/>
      <c r="DT391" s="102"/>
    </row>
    <row r="392" spans="1:126" s="28" customFormat="1" ht="15" x14ac:dyDescent="0.25">
      <c r="A392" s="10" t="s">
        <v>195</v>
      </c>
      <c r="B392" s="103">
        <v>45618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>
        <v>46.48</v>
      </c>
      <c r="CD392" s="102">
        <v>46.7</v>
      </c>
      <c r="CE392" s="102">
        <v>47.3</v>
      </c>
      <c r="CF392" s="102">
        <v>46.74</v>
      </c>
      <c r="CG392" s="102">
        <v>47.95</v>
      </c>
      <c r="CH392" s="102">
        <v>44.41</v>
      </c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/>
      <c r="CT392" s="102"/>
      <c r="CU392" s="102"/>
      <c r="CV392" s="102"/>
      <c r="CW392" s="102"/>
      <c r="CX392" s="102"/>
      <c r="CY392" s="102"/>
      <c r="CZ392" s="102"/>
      <c r="DA392" s="102"/>
      <c r="DB392" s="102"/>
      <c r="DC392" s="102"/>
      <c r="DD392" s="102"/>
      <c r="DE392" s="102"/>
      <c r="DF392" s="102"/>
      <c r="DG392" s="102"/>
      <c r="DH392" s="102"/>
      <c r="DI392" s="102"/>
      <c r="DJ392" s="102"/>
      <c r="DK392" s="102"/>
      <c r="DL392" s="102"/>
      <c r="DM392" s="102"/>
      <c r="DN392" s="102"/>
      <c r="DO392" s="102"/>
      <c r="DP392" s="102"/>
      <c r="DQ392" s="102">
        <v>44.05</v>
      </c>
      <c r="DR392" s="102">
        <v>34.43</v>
      </c>
      <c r="DS392" s="102"/>
      <c r="DT392" s="102"/>
    </row>
    <row r="393" spans="1:126" s="28" customFormat="1" ht="15" x14ac:dyDescent="0.25">
      <c r="A393" s="10" t="s">
        <v>196</v>
      </c>
      <c r="B393" s="103">
        <v>45617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>
        <v>47.93</v>
      </c>
      <c r="CD393" s="102">
        <v>48.05</v>
      </c>
      <c r="CE393" s="102">
        <v>47.58</v>
      </c>
      <c r="CF393" s="102">
        <v>47.89</v>
      </c>
      <c r="CG393" s="102">
        <v>46.24</v>
      </c>
      <c r="CH393" s="102">
        <v>45.59</v>
      </c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/>
      <c r="CT393" s="102"/>
      <c r="CU393" s="102"/>
      <c r="CV393" s="102"/>
      <c r="CW393" s="102"/>
      <c r="CX393" s="102"/>
      <c r="CY393" s="102"/>
      <c r="CZ393" s="102"/>
      <c r="DA393" s="102"/>
      <c r="DB393" s="102"/>
      <c r="DC393" s="102"/>
      <c r="DD393" s="102"/>
      <c r="DE393" s="102"/>
      <c r="DF393" s="102"/>
      <c r="DG393" s="102"/>
      <c r="DH393" s="102"/>
      <c r="DI393" s="102"/>
      <c r="DJ393" s="102"/>
      <c r="DK393" s="102"/>
      <c r="DL393" s="102"/>
      <c r="DM393" s="102"/>
      <c r="DN393" s="102"/>
      <c r="DO393" s="102"/>
      <c r="DP393" s="102"/>
      <c r="DQ393" s="102">
        <v>45.4</v>
      </c>
      <c r="DR393" s="102">
        <v>34.799999999999997</v>
      </c>
      <c r="DS393" s="102"/>
      <c r="DT393" s="102"/>
    </row>
    <row r="394" spans="1:126" s="28" customFormat="1" ht="15" x14ac:dyDescent="0.25">
      <c r="A394" s="10" t="s">
        <v>197</v>
      </c>
      <c r="B394" s="103">
        <v>45616</v>
      </c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>
        <v>46.1</v>
      </c>
      <c r="CD394" s="102">
        <v>46.75</v>
      </c>
      <c r="CE394" s="102">
        <v>46.83</v>
      </c>
      <c r="CF394" s="102">
        <v>46.38</v>
      </c>
      <c r="CG394" s="102">
        <v>44.9</v>
      </c>
      <c r="CH394" s="102">
        <v>44.25</v>
      </c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/>
      <c r="CT394" s="102"/>
      <c r="CU394" s="102"/>
      <c r="CV394" s="102"/>
      <c r="CW394" s="102"/>
      <c r="CX394" s="102"/>
      <c r="CY394" s="102"/>
      <c r="CZ394" s="102"/>
      <c r="DA394" s="102"/>
      <c r="DB394" s="102"/>
      <c r="DC394" s="102"/>
      <c r="DD394" s="102"/>
      <c r="DE394" s="102"/>
      <c r="DF394" s="102"/>
      <c r="DG394" s="102"/>
      <c r="DH394" s="102"/>
      <c r="DI394" s="102"/>
      <c r="DJ394" s="102"/>
      <c r="DK394" s="102"/>
      <c r="DL394" s="102"/>
      <c r="DM394" s="102"/>
      <c r="DN394" s="102"/>
      <c r="DO394" s="102"/>
      <c r="DP394" s="102"/>
      <c r="DQ394" s="102">
        <v>43.6</v>
      </c>
      <c r="DR394" s="102">
        <v>35.25</v>
      </c>
      <c r="DS394" s="102"/>
      <c r="DT394" s="102"/>
    </row>
    <row r="395" spans="1:126" s="28" customFormat="1" ht="15" x14ac:dyDescent="0.25">
      <c r="A395" s="10" t="s">
        <v>180</v>
      </c>
      <c r="B395" s="103">
        <v>45615</v>
      </c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>
        <v>45.42</v>
      </c>
      <c r="CD395" s="102">
        <v>45.9</v>
      </c>
      <c r="CE395" s="102">
        <v>45.76</v>
      </c>
      <c r="CF395" s="102">
        <v>45.39</v>
      </c>
      <c r="CG395" s="102">
        <v>43.82</v>
      </c>
      <c r="CH395" s="102">
        <v>46.05</v>
      </c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/>
      <c r="CT395" s="102"/>
      <c r="CU395" s="102"/>
      <c r="CV395" s="102"/>
      <c r="CW395" s="102"/>
      <c r="CX395" s="102"/>
      <c r="CY395" s="102"/>
      <c r="CZ395" s="102"/>
      <c r="DA395" s="102"/>
      <c r="DB395" s="102"/>
      <c r="DC395" s="102"/>
      <c r="DD395" s="102"/>
      <c r="DE395" s="102"/>
      <c r="DF395" s="102"/>
      <c r="DG395" s="102"/>
      <c r="DH395" s="102"/>
      <c r="DI395" s="102"/>
      <c r="DJ395" s="102"/>
      <c r="DK395" s="102"/>
      <c r="DL395" s="102"/>
      <c r="DM395" s="102"/>
      <c r="DN395" s="102"/>
      <c r="DO395" s="102"/>
      <c r="DP395" s="102"/>
      <c r="DQ395" s="102">
        <v>42.9</v>
      </c>
      <c r="DR395" s="102">
        <v>35.229999999999997</v>
      </c>
      <c r="DS395" s="102"/>
      <c r="DT395" s="102"/>
    </row>
    <row r="396" spans="1:126" s="28" customFormat="1" ht="15" x14ac:dyDescent="0.25">
      <c r="A396" s="10" t="s">
        <v>198</v>
      </c>
      <c r="B396" s="103">
        <v>45614</v>
      </c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>
        <v>46.6</v>
      </c>
      <c r="CD396" s="102">
        <v>46.88</v>
      </c>
      <c r="CE396" s="102">
        <v>46.75</v>
      </c>
      <c r="CF396" s="102"/>
      <c r="CG396" s="102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/>
      <c r="CT396" s="102"/>
      <c r="CU396" s="102"/>
      <c r="CV396" s="102"/>
      <c r="CW396" s="102"/>
      <c r="CX396" s="102"/>
      <c r="CY396" s="102"/>
      <c r="CZ396" s="102"/>
      <c r="DA396" s="102"/>
      <c r="DB396" s="102"/>
      <c r="DC396" s="102"/>
      <c r="DD396" s="102"/>
      <c r="DE396" s="102"/>
      <c r="DF396" s="102"/>
      <c r="DG396" s="102"/>
      <c r="DH396" s="102"/>
      <c r="DI396" s="102"/>
      <c r="DJ396" s="102"/>
      <c r="DK396" s="102"/>
      <c r="DL396" s="102"/>
      <c r="DM396" s="102"/>
      <c r="DN396" s="102"/>
      <c r="DO396" s="102"/>
      <c r="DP396" s="102"/>
      <c r="DQ396" s="102">
        <v>44</v>
      </c>
      <c r="DR396" s="102">
        <v>35.049999999999997</v>
      </c>
      <c r="DS396" s="102"/>
      <c r="DT396" s="102"/>
      <c r="DV396" s="36"/>
    </row>
    <row r="397" spans="1:126" s="28" customFormat="1" ht="15" x14ac:dyDescent="0.25">
      <c r="A397" s="10" t="s">
        <v>195</v>
      </c>
      <c r="B397" s="103">
        <v>45611</v>
      </c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>
        <v>45.83</v>
      </c>
      <c r="CD397" s="102">
        <v>46.46</v>
      </c>
      <c r="CE397" s="102">
        <v>46.42</v>
      </c>
      <c r="CF397" s="102"/>
      <c r="CG397" s="102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/>
      <c r="CT397" s="102"/>
      <c r="CU397" s="102"/>
      <c r="CV397" s="102"/>
      <c r="CW397" s="102"/>
      <c r="CX397" s="102"/>
      <c r="CY397" s="102"/>
      <c r="CZ397" s="102"/>
      <c r="DA397" s="102"/>
      <c r="DB397" s="102"/>
      <c r="DC397" s="102"/>
      <c r="DD397" s="102"/>
      <c r="DE397" s="102"/>
      <c r="DF397" s="102"/>
      <c r="DG397" s="102"/>
      <c r="DH397" s="102"/>
      <c r="DI397" s="102"/>
      <c r="DJ397" s="102"/>
      <c r="DK397" s="102"/>
      <c r="DL397" s="102"/>
      <c r="DM397" s="102"/>
      <c r="DN397" s="102"/>
      <c r="DO397" s="102"/>
      <c r="DP397" s="102"/>
      <c r="DQ397" s="102">
        <v>43.7</v>
      </c>
      <c r="DR397" s="102">
        <v>34.68</v>
      </c>
      <c r="DS397" s="102"/>
      <c r="DT397" s="102"/>
    </row>
    <row r="398" spans="1:126" s="28" customFormat="1" ht="15" x14ac:dyDescent="0.25">
      <c r="A398" s="10" t="s">
        <v>196</v>
      </c>
      <c r="B398" s="103">
        <v>45610</v>
      </c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>
        <v>45.73</v>
      </c>
      <c r="CD398" s="102">
        <v>45.35</v>
      </c>
      <c r="CE398" s="102">
        <v>46.08</v>
      </c>
      <c r="CF398" s="102"/>
      <c r="CG398" s="102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/>
      <c r="CT398" s="102"/>
      <c r="CU398" s="102"/>
      <c r="CV398" s="102"/>
      <c r="CW398" s="102"/>
      <c r="CX398" s="102"/>
      <c r="CY398" s="102"/>
      <c r="CZ398" s="102"/>
      <c r="DA398" s="102"/>
      <c r="DB398" s="102"/>
      <c r="DC398" s="102"/>
      <c r="DD398" s="102"/>
      <c r="DE398" s="102"/>
      <c r="DF398" s="102"/>
      <c r="DG398" s="102"/>
      <c r="DH398" s="102"/>
      <c r="DI398" s="102"/>
      <c r="DJ398" s="102"/>
      <c r="DK398" s="102"/>
      <c r="DL398" s="102"/>
      <c r="DM398" s="102"/>
      <c r="DN398" s="102"/>
      <c r="DO398" s="102"/>
      <c r="DP398" s="102"/>
      <c r="DQ398" s="102">
        <v>42.85</v>
      </c>
      <c r="DR398" s="102">
        <v>35.03</v>
      </c>
      <c r="DS398" s="102"/>
      <c r="DT398" s="102"/>
    </row>
    <row r="399" spans="1:126" s="28" customFormat="1" ht="15" x14ac:dyDescent="0.25">
      <c r="A399" s="10" t="s">
        <v>197</v>
      </c>
      <c r="B399" s="103">
        <v>45609</v>
      </c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>
        <v>43.5</v>
      </c>
      <c r="CD399" s="102">
        <v>43.65</v>
      </c>
      <c r="CE399" s="102">
        <v>43.9</v>
      </c>
      <c r="CF399" s="102"/>
      <c r="CG399" s="102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/>
      <c r="CT399" s="102"/>
      <c r="CU399" s="102"/>
      <c r="CV399" s="102"/>
      <c r="CW399" s="102"/>
      <c r="CX399" s="102"/>
      <c r="CY399" s="102"/>
      <c r="CZ399" s="102"/>
      <c r="DA399" s="102"/>
      <c r="DB399" s="102"/>
      <c r="DC399" s="102"/>
      <c r="DD399" s="102"/>
      <c r="DE399" s="102"/>
      <c r="DF399" s="102"/>
      <c r="DG399" s="102"/>
      <c r="DH399" s="102"/>
      <c r="DI399" s="102"/>
      <c r="DJ399" s="102"/>
      <c r="DK399" s="102"/>
      <c r="DL399" s="102"/>
      <c r="DM399" s="102"/>
      <c r="DN399" s="102"/>
      <c r="DO399" s="102"/>
      <c r="DP399" s="102"/>
      <c r="DQ399" s="102">
        <v>41.5</v>
      </c>
      <c r="DR399" s="102">
        <v>34.159999999999997</v>
      </c>
      <c r="DS399" s="102"/>
      <c r="DT399" s="102"/>
    </row>
    <row r="400" spans="1:126" s="28" customFormat="1" ht="15" x14ac:dyDescent="0.25">
      <c r="A400" s="10" t="s">
        <v>180</v>
      </c>
      <c r="B400" s="103">
        <v>45608</v>
      </c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>
        <v>43.53</v>
      </c>
      <c r="CD400" s="102">
        <v>43.75</v>
      </c>
      <c r="CE400" s="102">
        <v>45.25</v>
      </c>
      <c r="CF400" s="102"/>
      <c r="CG400" s="102"/>
      <c r="CH400" s="102"/>
      <c r="CI400" s="102"/>
      <c r="CJ400" s="102"/>
      <c r="CK400" s="102"/>
      <c r="CL400" s="102"/>
      <c r="CM400" s="102"/>
      <c r="CN400" s="102"/>
      <c r="CO400" s="102"/>
      <c r="CP400" s="102"/>
      <c r="CQ400" s="102"/>
      <c r="CR400" s="102"/>
      <c r="CS400" s="102"/>
      <c r="CT400" s="102"/>
      <c r="CU400" s="102"/>
      <c r="CV400" s="102"/>
      <c r="CW400" s="102"/>
      <c r="CX400" s="102"/>
      <c r="CY400" s="102"/>
      <c r="CZ400" s="102"/>
      <c r="DA400" s="102"/>
      <c r="DB400" s="102"/>
      <c r="DC400" s="102"/>
      <c r="DD400" s="102"/>
      <c r="DE400" s="102"/>
      <c r="DF400" s="102"/>
      <c r="DG400" s="102"/>
      <c r="DH400" s="102"/>
      <c r="DI400" s="102"/>
      <c r="DJ400" s="102"/>
      <c r="DK400" s="102"/>
      <c r="DL400" s="102"/>
      <c r="DM400" s="102"/>
      <c r="DN400" s="102"/>
      <c r="DO400" s="102"/>
      <c r="DP400" s="102"/>
      <c r="DQ400" s="102">
        <v>41.25</v>
      </c>
      <c r="DR400" s="102">
        <v>34.47</v>
      </c>
      <c r="DS400" s="102"/>
      <c r="DT400" s="102"/>
    </row>
    <row r="401" spans="1:126" s="28" customFormat="1" ht="15" x14ac:dyDescent="0.25">
      <c r="A401" s="10" t="s">
        <v>198</v>
      </c>
      <c r="B401" s="103">
        <v>45607</v>
      </c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>
        <v>43.48</v>
      </c>
      <c r="CD401" s="102">
        <v>43.85</v>
      </c>
      <c r="CE401" s="102">
        <v>43.63</v>
      </c>
      <c r="CF401" s="102"/>
      <c r="CG401" s="102"/>
      <c r="CH401" s="102"/>
      <c r="CI401" s="102"/>
      <c r="CJ401" s="102"/>
      <c r="CK401" s="102"/>
      <c r="CL401" s="102"/>
      <c r="CM401" s="102"/>
      <c r="CN401" s="102"/>
      <c r="CO401" s="102"/>
      <c r="CP401" s="102"/>
      <c r="CQ401" s="102"/>
      <c r="CR401" s="102"/>
      <c r="CS401" s="102"/>
      <c r="CT401" s="102"/>
      <c r="CU401" s="102"/>
      <c r="CV401" s="102"/>
      <c r="CW401" s="102"/>
      <c r="CX401" s="102"/>
      <c r="CY401" s="102"/>
      <c r="CZ401" s="102"/>
      <c r="DA401" s="102"/>
      <c r="DB401" s="102"/>
      <c r="DC401" s="102"/>
      <c r="DD401" s="102"/>
      <c r="DE401" s="102"/>
      <c r="DF401" s="102"/>
      <c r="DG401" s="102"/>
      <c r="DH401" s="102"/>
      <c r="DI401" s="102"/>
      <c r="DJ401" s="102"/>
      <c r="DK401" s="102"/>
      <c r="DL401" s="102"/>
      <c r="DM401" s="102"/>
      <c r="DN401" s="102"/>
      <c r="DO401" s="102"/>
      <c r="DP401" s="102"/>
      <c r="DQ401" s="102">
        <v>40.93</v>
      </c>
      <c r="DR401" s="102">
        <v>34.01</v>
      </c>
      <c r="DS401" s="102"/>
      <c r="DT401" s="102"/>
    </row>
    <row r="402" spans="1:126" s="28" customFormat="1" ht="15" x14ac:dyDescent="0.25">
      <c r="A402" s="10" t="s">
        <v>195</v>
      </c>
      <c r="B402" s="103">
        <v>45604</v>
      </c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>
        <v>42.25</v>
      </c>
      <c r="CD402" s="102">
        <v>42.25</v>
      </c>
      <c r="CE402" s="102">
        <v>42.29</v>
      </c>
      <c r="CF402" s="102"/>
      <c r="CG402" s="102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/>
      <c r="CT402" s="102"/>
      <c r="CU402" s="102"/>
      <c r="CV402" s="102"/>
      <c r="CW402" s="102"/>
      <c r="CX402" s="102"/>
      <c r="CY402" s="102"/>
      <c r="CZ402" s="102"/>
      <c r="DA402" s="102"/>
      <c r="DB402" s="102"/>
      <c r="DC402" s="102"/>
      <c r="DD402" s="102"/>
      <c r="DE402" s="102"/>
      <c r="DF402" s="102"/>
      <c r="DG402" s="102"/>
      <c r="DH402" s="102"/>
      <c r="DI402" s="102"/>
      <c r="DJ402" s="102"/>
      <c r="DK402" s="102"/>
      <c r="DL402" s="102"/>
      <c r="DM402" s="102"/>
      <c r="DN402" s="102"/>
      <c r="DO402" s="102"/>
      <c r="DP402" s="102"/>
      <c r="DQ402" s="102">
        <v>40.24</v>
      </c>
      <c r="DR402" s="102">
        <v>33.69</v>
      </c>
      <c r="DS402" s="102"/>
      <c r="DT402" s="102"/>
    </row>
    <row r="403" spans="1:126" s="28" customFormat="1" ht="15" x14ac:dyDescent="0.25">
      <c r="A403" s="10" t="s">
        <v>196</v>
      </c>
      <c r="B403" s="103">
        <v>45603</v>
      </c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>
        <v>41.15</v>
      </c>
      <c r="CD403" s="102">
        <v>41.4</v>
      </c>
      <c r="CE403" s="102">
        <v>41.42</v>
      </c>
      <c r="CF403" s="102"/>
      <c r="CG403" s="102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/>
      <c r="CT403" s="102"/>
      <c r="CU403" s="102"/>
      <c r="CV403" s="102"/>
      <c r="CW403" s="102"/>
      <c r="CX403" s="102"/>
      <c r="CY403" s="102"/>
      <c r="CZ403" s="102"/>
      <c r="DA403" s="102"/>
      <c r="DB403" s="102"/>
      <c r="DC403" s="102"/>
      <c r="DD403" s="102"/>
      <c r="DE403" s="102"/>
      <c r="DF403" s="102"/>
      <c r="DG403" s="102"/>
      <c r="DH403" s="102"/>
      <c r="DI403" s="102"/>
      <c r="DJ403" s="102"/>
      <c r="DK403" s="102"/>
      <c r="DL403" s="102"/>
      <c r="DM403" s="102"/>
      <c r="DN403" s="102"/>
      <c r="DO403" s="102"/>
      <c r="DP403" s="102"/>
      <c r="DQ403" s="102">
        <v>39.6</v>
      </c>
      <c r="DR403" s="102">
        <v>33.770000000000003</v>
      </c>
      <c r="DS403" s="102"/>
      <c r="DT403" s="102"/>
      <c r="DV403" s="43"/>
    </row>
    <row r="404" spans="1:126" s="28" customFormat="1" ht="15" x14ac:dyDescent="0.25">
      <c r="A404" s="10" t="s">
        <v>197</v>
      </c>
      <c r="B404" s="103">
        <v>45602</v>
      </c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>
        <v>40.450000000000003</v>
      </c>
      <c r="CD404" s="102">
        <v>40.700000000000003</v>
      </c>
      <c r="CE404" s="102">
        <v>40.520000000000003</v>
      </c>
      <c r="CF404" s="102"/>
      <c r="CG404" s="102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/>
      <c r="CT404" s="102"/>
      <c r="CU404" s="102"/>
      <c r="CV404" s="102"/>
      <c r="CW404" s="102"/>
      <c r="CX404" s="102"/>
      <c r="CY404" s="102"/>
      <c r="CZ404" s="102"/>
      <c r="DA404" s="102"/>
      <c r="DB404" s="102"/>
      <c r="DC404" s="102"/>
      <c r="DD404" s="102"/>
      <c r="DE404" s="102"/>
      <c r="DF404" s="102"/>
      <c r="DG404" s="102"/>
      <c r="DH404" s="102"/>
      <c r="DI404" s="102"/>
      <c r="DJ404" s="102"/>
      <c r="DK404" s="102"/>
      <c r="DL404" s="102"/>
      <c r="DM404" s="102"/>
      <c r="DN404" s="102"/>
      <c r="DO404" s="102"/>
      <c r="DP404" s="102"/>
      <c r="DQ404" s="102">
        <v>38.700000000000003</v>
      </c>
      <c r="DR404" s="102">
        <v>33.57</v>
      </c>
      <c r="DS404" s="102"/>
      <c r="DT404" s="102"/>
    </row>
    <row r="405" spans="1:126" s="28" customFormat="1" ht="15" x14ac:dyDescent="0.25">
      <c r="A405" s="10" t="s">
        <v>180</v>
      </c>
      <c r="B405" s="103">
        <v>45601</v>
      </c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>
        <v>40.340000000000003</v>
      </c>
      <c r="CD405" s="102">
        <v>40.6</v>
      </c>
      <c r="CE405" s="102">
        <v>40.950000000000003</v>
      </c>
      <c r="CF405" s="102"/>
      <c r="CG405" s="102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/>
      <c r="CT405" s="102"/>
      <c r="CU405" s="102"/>
      <c r="CV405" s="102"/>
      <c r="CW405" s="102"/>
      <c r="CX405" s="102"/>
      <c r="CY405" s="102"/>
      <c r="CZ405" s="102"/>
      <c r="DA405" s="102"/>
      <c r="DB405" s="102"/>
      <c r="DC405" s="102"/>
      <c r="DD405" s="102"/>
      <c r="DE405" s="102"/>
      <c r="DF405" s="102"/>
      <c r="DG405" s="102"/>
      <c r="DH405" s="102"/>
      <c r="DI405" s="102"/>
      <c r="DJ405" s="102"/>
      <c r="DK405" s="102"/>
      <c r="DL405" s="102"/>
      <c r="DM405" s="102"/>
      <c r="DN405" s="102"/>
      <c r="DO405" s="102"/>
      <c r="DP405" s="102"/>
      <c r="DQ405" s="102">
        <v>38.799999999999997</v>
      </c>
      <c r="DR405" s="102">
        <v>33.57</v>
      </c>
      <c r="DS405" s="102"/>
      <c r="DT405" s="102"/>
    </row>
    <row r="406" spans="1:126" s="28" customFormat="1" ht="15" x14ac:dyDescent="0.25">
      <c r="A406" s="10" t="s">
        <v>198</v>
      </c>
      <c r="B406" s="103">
        <v>45600</v>
      </c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>
        <v>39.93</v>
      </c>
      <c r="CD406" s="102">
        <v>40.4</v>
      </c>
      <c r="CE406" s="102">
        <v>40.4</v>
      </c>
      <c r="CF406" s="102"/>
      <c r="CG406" s="102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/>
      <c r="CT406" s="102"/>
      <c r="CU406" s="102"/>
      <c r="CV406" s="102"/>
      <c r="CW406" s="102"/>
      <c r="CX406" s="102"/>
      <c r="CY406" s="102"/>
      <c r="CZ406" s="102"/>
      <c r="DA406" s="102"/>
      <c r="DB406" s="102"/>
      <c r="DC406" s="102"/>
      <c r="DD406" s="102"/>
      <c r="DE406" s="102"/>
      <c r="DF406" s="102"/>
      <c r="DG406" s="102"/>
      <c r="DH406" s="102"/>
      <c r="DI406" s="102"/>
      <c r="DJ406" s="102"/>
      <c r="DK406" s="102"/>
      <c r="DL406" s="102"/>
      <c r="DM406" s="102"/>
      <c r="DN406" s="102"/>
      <c r="DO406" s="102"/>
      <c r="DP406" s="102"/>
      <c r="DQ406" s="102">
        <v>38.58</v>
      </c>
      <c r="DR406" s="102">
        <v>33.46</v>
      </c>
      <c r="DS406" s="102"/>
      <c r="DT406" s="102"/>
    </row>
    <row r="407" spans="1:126" s="28" customFormat="1" ht="15" x14ac:dyDescent="0.25">
      <c r="A407" s="10" t="s">
        <v>195</v>
      </c>
      <c r="B407" s="103">
        <v>45597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>
        <v>38.880000000000003</v>
      </c>
      <c r="CD407" s="102">
        <v>39.340000000000003</v>
      </c>
      <c r="CE407" s="102">
        <v>39.19</v>
      </c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>
        <v>37.700000000000003</v>
      </c>
      <c r="DR407" s="102">
        <v>32.909999999999997</v>
      </c>
      <c r="DS407" s="102"/>
      <c r="DT407" s="102"/>
    </row>
    <row r="408" spans="1:126" s="28" customFormat="1" ht="15" x14ac:dyDescent="0.25">
      <c r="A408" s="10" t="s">
        <v>196</v>
      </c>
      <c r="B408" s="103">
        <v>45596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>
        <v>40.03</v>
      </c>
      <c r="CC408" s="102">
        <v>40.200000000000003</v>
      </c>
      <c r="CD408" s="102">
        <v>38.5</v>
      </c>
      <c r="CE408" s="102"/>
      <c r="CF408" s="102"/>
      <c r="CG408" s="102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/>
      <c r="CT408" s="102"/>
      <c r="CU408" s="102"/>
      <c r="CV408" s="102"/>
      <c r="CW408" s="102"/>
      <c r="CX408" s="102"/>
      <c r="CY408" s="102"/>
      <c r="CZ408" s="102"/>
      <c r="DA408" s="102"/>
      <c r="DB408" s="102"/>
      <c r="DC408" s="102"/>
      <c r="DD408" s="102"/>
      <c r="DE408" s="102"/>
      <c r="DF408" s="102"/>
      <c r="DG408" s="102"/>
      <c r="DH408" s="102"/>
      <c r="DI408" s="102"/>
      <c r="DJ408" s="102"/>
      <c r="DK408" s="102"/>
      <c r="DL408" s="102"/>
      <c r="DM408" s="102"/>
      <c r="DN408" s="102"/>
      <c r="DO408" s="102"/>
      <c r="DP408" s="102"/>
      <c r="DQ408" s="102">
        <v>38.950000000000003</v>
      </c>
      <c r="DR408" s="102">
        <v>33.72</v>
      </c>
      <c r="DS408" s="102"/>
      <c r="DT408" s="102"/>
    </row>
    <row r="409" spans="1:126" s="28" customFormat="1" ht="15" x14ac:dyDescent="0.25">
      <c r="A409" s="10" t="s">
        <v>197</v>
      </c>
      <c r="B409" s="103">
        <v>45595</v>
      </c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>
        <v>41.19</v>
      </c>
      <c r="CC409" s="102">
        <v>41.35</v>
      </c>
      <c r="CD409" s="102">
        <v>41.46</v>
      </c>
      <c r="CE409" s="102"/>
      <c r="CF409" s="102"/>
      <c r="CG409" s="102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/>
      <c r="CT409" s="102"/>
      <c r="CU409" s="102"/>
      <c r="CV409" s="102"/>
      <c r="CW409" s="102"/>
      <c r="CX409" s="102"/>
      <c r="CY409" s="102"/>
      <c r="CZ409" s="102"/>
      <c r="DA409" s="102"/>
      <c r="DB409" s="102"/>
      <c r="DC409" s="102"/>
      <c r="DD409" s="102"/>
      <c r="DE409" s="102"/>
      <c r="DF409" s="102"/>
      <c r="DG409" s="102"/>
      <c r="DH409" s="102"/>
      <c r="DI409" s="102"/>
      <c r="DJ409" s="102"/>
      <c r="DK409" s="102"/>
      <c r="DL409" s="102"/>
      <c r="DM409" s="102"/>
      <c r="DN409" s="102"/>
      <c r="DO409" s="102"/>
      <c r="DP409" s="102"/>
      <c r="DQ409" s="102">
        <v>39.700000000000003</v>
      </c>
      <c r="DR409" s="102">
        <v>33.92</v>
      </c>
      <c r="DS409" s="102"/>
      <c r="DT409" s="102"/>
      <c r="DU409" s="41"/>
    </row>
    <row r="410" spans="1:126" s="41" customFormat="1" ht="15" x14ac:dyDescent="0.25">
      <c r="A410" s="10" t="s">
        <v>180</v>
      </c>
      <c r="B410" s="103">
        <v>45594</v>
      </c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>
        <v>42.43</v>
      </c>
      <c r="CC410" s="102">
        <v>42.78</v>
      </c>
      <c r="CD410" s="102">
        <v>43.1</v>
      </c>
      <c r="CE410" s="102"/>
      <c r="CF410" s="102"/>
      <c r="CG410" s="102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/>
      <c r="CT410" s="102"/>
      <c r="CU410" s="102"/>
      <c r="CV410" s="102"/>
      <c r="CW410" s="102"/>
      <c r="CX410" s="102"/>
      <c r="CY410" s="102"/>
      <c r="CZ410" s="102"/>
      <c r="DA410" s="102"/>
      <c r="DB410" s="102"/>
      <c r="DC410" s="102"/>
      <c r="DD410" s="102"/>
      <c r="DE410" s="102"/>
      <c r="DF410" s="102"/>
      <c r="DG410" s="102"/>
      <c r="DH410" s="102"/>
      <c r="DI410" s="102"/>
      <c r="DJ410" s="102"/>
      <c r="DK410" s="102"/>
      <c r="DL410" s="102"/>
      <c r="DM410" s="102"/>
      <c r="DN410" s="102"/>
      <c r="DO410" s="102"/>
      <c r="DP410" s="102"/>
      <c r="DQ410" s="102">
        <v>40.729999999999997</v>
      </c>
      <c r="DR410" s="102">
        <v>34.86</v>
      </c>
      <c r="DS410" s="102"/>
      <c r="DT410" s="102"/>
      <c r="DV410" s="36"/>
    </row>
    <row r="411" spans="1:126" s="41" customFormat="1" ht="15" x14ac:dyDescent="0.25">
      <c r="A411" s="10" t="s">
        <v>198</v>
      </c>
      <c r="B411" s="103">
        <v>45593</v>
      </c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>
        <v>42.38</v>
      </c>
      <c r="CC411" s="102">
        <v>42.55</v>
      </c>
      <c r="CD411" s="102">
        <v>42.75</v>
      </c>
      <c r="CE411" s="102"/>
      <c r="CF411" s="102"/>
      <c r="CG411" s="102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/>
      <c r="CT411" s="102"/>
      <c r="CU411" s="102"/>
      <c r="CV411" s="102"/>
      <c r="CW411" s="102"/>
      <c r="CX411" s="102"/>
      <c r="CY411" s="102"/>
      <c r="CZ411" s="102"/>
      <c r="DA411" s="102"/>
      <c r="DB411" s="102"/>
      <c r="DC411" s="102"/>
      <c r="DD411" s="102"/>
      <c r="DE411" s="102"/>
      <c r="DF411" s="102"/>
      <c r="DG411" s="102"/>
      <c r="DH411" s="102"/>
      <c r="DI411" s="102"/>
      <c r="DJ411" s="102"/>
      <c r="DK411" s="102"/>
      <c r="DL411" s="102"/>
      <c r="DM411" s="102"/>
      <c r="DN411" s="102"/>
      <c r="DO411" s="102"/>
      <c r="DP411" s="102"/>
      <c r="DQ411" s="102">
        <v>40.700000000000003</v>
      </c>
      <c r="DR411" s="102">
        <v>34.979999999999997</v>
      </c>
      <c r="DS411" s="102"/>
      <c r="DT411" s="102"/>
    </row>
    <row r="412" spans="1:126" s="41" customFormat="1" ht="15" x14ac:dyDescent="0.25">
      <c r="A412" s="10" t="s">
        <v>195</v>
      </c>
      <c r="B412" s="103">
        <v>45590</v>
      </c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>
        <v>43.15</v>
      </c>
      <c r="CC412" s="102">
        <v>43.3</v>
      </c>
      <c r="CD412" s="102">
        <v>43.61</v>
      </c>
      <c r="CE412" s="102"/>
      <c r="CF412" s="102"/>
      <c r="CG412" s="102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/>
      <c r="CT412" s="102"/>
      <c r="CU412" s="102"/>
      <c r="CV412" s="102"/>
      <c r="CW412" s="102"/>
      <c r="CX412" s="102"/>
      <c r="CY412" s="102"/>
      <c r="CZ412" s="102"/>
      <c r="DA412" s="102"/>
      <c r="DB412" s="102"/>
      <c r="DC412" s="102"/>
      <c r="DD412" s="102"/>
      <c r="DE412" s="102"/>
      <c r="DF412" s="102"/>
      <c r="DG412" s="102"/>
      <c r="DH412" s="102"/>
      <c r="DI412" s="102"/>
      <c r="DJ412" s="102"/>
      <c r="DK412" s="102"/>
      <c r="DL412" s="102"/>
      <c r="DM412" s="102"/>
      <c r="DN412" s="102"/>
      <c r="DO412" s="102"/>
      <c r="DP412" s="102"/>
      <c r="DQ412" s="102">
        <v>41.45</v>
      </c>
      <c r="DR412" s="102">
        <v>35.6</v>
      </c>
      <c r="DS412" s="102"/>
      <c r="DT412" s="102"/>
    </row>
    <row r="413" spans="1:126" s="41" customFormat="1" ht="15" x14ac:dyDescent="0.25">
      <c r="A413" s="10" t="s">
        <v>196</v>
      </c>
      <c r="B413" s="103">
        <v>45589</v>
      </c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>
        <v>41.88</v>
      </c>
      <c r="CC413" s="102">
        <v>42.08</v>
      </c>
      <c r="CD413" s="102">
        <v>42.28</v>
      </c>
      <c r="CE413" s="102"/>
      <c r="CF413" s="102"/>
      <c r="CG413" s="102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/>
      <c r="CT413" s="102"/>
      <c r="CU413" s="102"/>
      <c r="CV413" s="102"/>
      <c r="CW413" s="102"/>
      <c r="CX413" s="102"/>
      <c r="CY413" s="102"/>
      <c r="CZ413" s="102"/>
      <c r="DA413" s="102"/>
      <c r="DB413" s="102"/>
      <c r="DC413" s="102"/>
      <c r="DD413" s="102"/>
      <c r="DE413" s="102"/>
      <c r="DF413" s="102"/>
      <c r="DG413" s="102"/>
      <c r="DH413" s="102"/>
      <c r="DI413" s="102"/>
      <c r="DJ413" s="102"/>
      <c r="DK413" s="102"/>
      <c r="DL413" s="102"/>
      <c r="DM413" s="102"/>
      <c r="DN413" s="102"/>
      <c r="DO413" s="102"/>
      <c r="DP413" s="102"/>
      <c r="DQ413" s="102">
        <v>40.590000000000003</v>
      </c>
      <c r="DR413" s="102">
        <v>35.21</v>
      </c>
      <c r="DS413" s="102"/>
      <c r="DT413" s="102"/>
    </row>
    <row r="414" spans="1:126" s="41" customFormat="1" ht="15" x14ac:dyDescent="0.25">
      <c r="A414" s="10" t="s">
        <v>197</v>
      </c>
      <c r="B414" s="103">
        <v>45588</v>
      </c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>
        <v>40.93</v>
      </c>
      <c r="CC414" s="102">
        <v>41.13</v>
      </c>
      <c r="CD414" s="102">
        <v>41.48</v>
      </c>
      <c r="CE414" s="102"/>
      <c r="CF414" s="102"/>
      <c r="CG414" s="102"/>
      <c r="CH414" s="102"/>
      <c r="CI414" s="102"/>
      <c r="CJ414" s="102"/>
      <c r="CK414" s="102"/>
      <c r="CL414" s="102"/>
      <c r="CM414" s="102"/>
      <c r="CN414" s="102"/>
      <c r="CO414" s="102"/>
      <c r="CP414" s="102"/>
      <c r="CQ414" s="102"/>
      <c r="CR414" s="102"/>
      <c r="CS414" s="102"/>
      <c r="CT414" s="102"/>
      <c r="CU414" s="102"/>
      <c r="CV414" s="102"/>
      <c r="CW414" s="102"/>
      <c r="CX414" s="102"/>
      <c r="CY414" s="102"/>
      <c r="CZ414" s="102"/>
      <c r="DA414" s="102"/>
      <c r="DB414" s="102"/>
      <c r="DC414" s="102"/>
      <c r="DD414" s="102"/>
      <c r="DE414" s="102"/>
      <c r="DF414" s="102"/>
      <c r="DG414" s="102"/>
      <c r="DH414" s="102"/>
      <c r="DI414" s="102"/>
      <c r="DJ414" s="102"/>
      <c r="DK414" s="102"/>
      <c r="DL414" s="102"/>
      <c r="DM414" s="102"/>
      <c r="DN414" s="102"/>
      <c r="DO414" s="102"/>
      <c r="DP414" s="102"/>
      <c r="DQ414" s="102">
        <v>39.85</v>
      </c>
      <c r="DR414" s="102">
        <v>34.799999999999997</v>
      </c>
      <c r="DS414" s="102"/>
      <c r="DT414" s="102"/>
    </row>
    <row r="415" spans="1:126" s="41" customFormat="1" ht="15" x14ac:dyDescent="0.25">
      <c r="A415" s="10" t="s">
        <v>180</v>
      </c>
      <c r="B415" s="103">
        <v>45587</v>
      </c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>
        <v>40.33</v>
      </c>
      <c r="CC415" s="102">
        <v>40.700000000000003</v>
      </c>
      <c r="CD415" s="102">
        <v>40.85</v>
      </c>
      <c r="CE415" s="102"/>
      <c r="CF415" s="102"/>
      <c r="CG415" s="102"/>
      <c r="CH415" s="102"/>
      <c r="CI415" s="102"/>
      <c r="CJ415" s="102"/>
      <c r="CK415" s="102"/>
      <c r="CL415" s="102"/>
      <c r="CM415" s="102"/>
      <c r="CN415" s="102"/>
      <c r="CO415" s="102"/>
      <c r="CP415" s="102"/>
      <c r="CQ415" s="102"/>
      <c r="CR415" s="102"/>
      <c r="CS415" s="102"/>
      <c r="CT415" s="102"/>
      <c r="CU415" s="102"/>
      <c r="CV415" s="102"/>
      <c r="CW415" s="102"/>
      <c r="CX415" s="102"/>
      <c r="CY415" s="102"/>
      <c r="CZ415" s="102"/>
      <c r="DA415" s="102"/>
      <c r="DB415" s="102"/>
      <c r="DC415" s="102"/>
      <c r="DD415" s="102"/>
      <c r="DE415" s="102"/>
      <c r="DF415" s="102"/>
      <c r="DG415" s="102"/>
      <c r="DH415" s="102"/>
      <c r="DI415" s="102"/>
      <c r="DJ415" s="102"/>
      <c r="DK415" s="102"/>
      <c r="DL415" s="102"/>
      <c r="DM415" s="102"/>
      <c r="DN415" s="102"/>
      <c r="DO415" s="102"/>
      <c r="DP415" s="102"/>
      <c r="DQ415" s="102">
        <v>39.28</v>
      </c>
      <c r="DR415" s="102">
        <v>34.409999999999997</v>
      </c>
      <c r="DS415" s="102"/>
      <c r="DT415" s="102"/>
    </row>
    <row r="416" spans="1:126" s="41" customFormat="1" ht="15" x14ac:dyDescent="0.25">
      <c r="A416" s="10" t="s">
        <v>198</v>
      </c>
      <c r="B416" s="103">
        <v>45586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>
        <v>39.380000000000003</v>
      </c>
      <c r="CC416" s="102">
        <v>39.9</v>
      </c>
      <c r="CD416" s="102">
        <v>40.25</v>
      </c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>
        <v>38.5</v>
      </c>
      <c r="DR416" s="102">
        <v>34.11</v>
      </c>
      <c r="DS416" s="102"/>
      <c r="DT416" s="102"/>
    </row>
    <row r="417" spans="1:126" s="41" customFormat="1" ht="15" x14ac:dyDescent="0.25">
      <c r="A417" s="10" t="s">
        <v>195</v>
      </c>
      <c r="B417" s="103">
        <v>45583</v>
      </c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>
        <v>38.75</v>
      </c>
      <c r="CC417" s="102">
        <v>39.01</v>
      </c>
      <c r="CD417" s="102">
        <v>39.590000000000003</v>
      </c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>
        <v>37.9</v>
      </c>
      <c r="DR417" s="102">
        <v>33.630000000000003</v>
      </c>
      <c r="DS417" s="102"/>
      <c r="DT417" s="102"/>
    </row>
    <row r="418" spans="1:126" s="41" customFormat="1" ht="15" x14ac:dyDescent="0.25">
      <c r="A418" s="10" t="s">
        <v>196</v>
      </c>
      <c r="B418" s="103">
        <v>45582</v>
      </c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>
        <v>39.25</v>
      </c>
      <c r="CC418" s="102">
        <v>39.659999999999997</v>
      </c>
      <c r="CD418" s="102">
        <v>40</v>
      </c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>
        <v>38.200000000000003</v>
      </c>
      <c r="DR418" s="102">
        <v>33.840000000000003</v>
      </c>
      <c r="DS418" s="102"/>
      <c r="DT418" s="102"/>
    </row>
    <row r="419" spans="1:126" s="41" customFormat="1" ht="15" x14ac:dyDescent="0.25">
      <c r="A419" s="10" t="s">
        <v>197</v>
      </c>
      <c r="B419" s="103">
        <v>45581</v>
      </c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>
        <v>38.9</v>
      </c>
      <c r="CC419" s="102">
        <v>39.25</v>
      </c>
      <c r="CD419" s="102">
        <v>39.659999999999997</v>
      </c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>
        <v>38.35</v>
      </c>
      <c r="DR419" s="102">
        <v>33.72</v>
      </c>
      <c r="DS419" s="102"/>
      <c r="DT419" s="102"/>
    </row>
    <row r="420" spans="1:126" s="41" customFormat="1" ht="15" x14ac:dyDescent="0.25">
      <c r="A420" s="10" t="s">
        <v>180</v>
      </c>
      <c r="B420" s="103">
        <v>45580</v>
      </c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>
        <v>39.380000000000003</v>
      </c>
      <c r="CC420" s="102">
        <v>39.83</v>
      </c>
      <c r="CD420" s="102">
        <v>40.340000000000003</v>
      </c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>
        <v>38.75</v>
      </c>
      <c r="DR420" s="102">
        <v>33.96</v>
      </c>
      <c r="DS420" s="102"/>
      <c r="DT420" s="102"/>
    </row>
    <row r="421" spans="1:126" s="41" customFormat="1" ht="15" x14ac:dyDescent="0.25">
      <c r="A421" s="10" t="s">
        <v>198</v>
      </c>
      <c r="B421" s="103">
        <v>45579</v>
      </c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>
        <v>39.880000000000003</v>
      </c>
      <c r="CC421" s="102">
        <v>40.4</v>
      </c>
      <c r="CD421" s="102">
        <v>41.01</v>
      </c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>
        <v>39.18</v>
      </c>
      <c r="DR421" s="102">
        <v>34.369999999999997</v>
      </c>
      <c r="DS421" s="102"/>
      <c r="DT421" s="102"/>
    </row>
    <row r="422" spans="1:126" s="41" customFormat="1" ht="15" x14ac:dyDescent="0.25">
      <c r="A422" s="10" t="s">
        <v>195</v>
      </c>
      <c r="B422" s="103">
        <v>45576</v>
      </c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>
        <v>39.31</v>
      </c>
      <c r="CC422" s="102">
        <v>39.64</v>
      </c>
      <c r="CD422" s="102">
        <v>40.36</v>
      </c>
      <c r="CE422" s="102"/>
      <c r="CF422" s="102"/>
      <c r="CG422" s="102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/>
      <c r="CT422" s="102"/>
      <c r="CU422" s="102"/>
      <c r="CV422" s="102"/>
      <c r="CW422" s="102"/>
      <c r="CX422" s="102"/>
      <c r="CY422" s="102"/>
      <c r="CZ422" s="102"/>
      <c r="DA422" s="102"/>
      <c r="DB422" s="102"/>
      <c r="DC422" s="102"/>
      <c r="DD422" s="102"/>
      <c r="DE422" s="102"/>
      <c r="DF422" s="102"/>
      <c r="DG422" s="102"/>
      <c r="DH422" s="102"/>
      <c r="DI422" s="102"/>
      <c r="DJ422" s="102"/>
      <c r="DK422" s="102"/>
      <c r="DL422" s="102"/>
      <c r="DM422" s="102"/>
      <c r="DN422" s="102"/>
      <c r="DO422" s="102"/>
      <c r="DP422" s="102"/>
      <c r="DQ422" s="102">
        <v>38.549999999999997</v>
      </c>
      <c r="DR422" s="102">
        <v>34.01</v>
      </c>
      <c r="DS422" s="102"/>
      <c r="DT422" s="102"/>
    </row>
    <row r="423" spans="1:126" s="41" customFormat="1" ht="15" x14ac:dyDescent="0.25">
      <c r="A423" s="10" t="s">
        <v>196</v>
      </c>
      <c r="B423" s="103">
        <v>45575</v>
      </c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>
        <v>39.729999999999997</v>
      </c>
      <c r="CC423" s="102">
        <v>40.200000000000003</v>
      </c>
      <c r="CD423" s="102">
        <v>40.81</v>
      </c>
      <c r="CE423" s="102"/>
      <c r="CF423" s="102"/>
      <c r="CG423" s="102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/>
      <c r="CT423" s="102"/>
      <c r="CU423" s="102"/>
      <c r="CV423" s="102"/>
      <c r="CW423" s="102"/>
      <c r="CX423" s="102"/>
      <c r="CY423" s="102"/>
      <c r="CZ423" s="102"/>
      <c r="DA423" s="102"/>
      <c r="DB423" s="102"/>
      <c r="DC423" s="102"/>
      <c r="DD423" s="102"/>
      <c r="DE423" s="102"/>
      <c r="DF423" s="102"/>
      <c r="DG423" s="102"/>
      <c r="DH423" s="102"/>
      <c r="DI423" s="102"/>
      <c r="DJ423" s="102"/>
      <c r="DK423" s="102"/>
      <c r="DL423" s="102"/>
      <c r="DM423" s="102"/>
      <c r="DN423" s="102"/>
      <c r="DO423" s="102"/>
      <c r="DP423" s="102"/>
      <c r="DQ423" s="102">
        <v>38.9</v>
      </c>
      <c r="DR423" s="102">
        <v>34.11</v>
      </c>
      <c r="DS423" s="102"/>
      <c r="DT423" s="102"/>
    </row>
    <row r="424" spans="1:126" s="41" customFormat="1" ht="15" x14ac:dyDescent="0.25">
      <c r="A424" s="10" t="s">
        <v>197</v>
      </c>
      <c r="B424" s="103">
        <v>45574</v>
      </c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>
        <v>38.15</v>
      </c>
      <c r="CC424" s="102">
        <v>38.729999999999997</v>
      </c>
      <c r="CD424" s="102">
        <v>40.5</v>
      </c>
      <c r="CE424" s="102"/>
      <c r="CF424" s="102"/>
      <c r="CG424" s="102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/>
      <c r="CT424" s="102"/>
      <c r="CU424" s="102"/>
      <c r="CV424" s="102"/>
      <c r="CW424" s="102"/>
      <c r="CX424" s="102"/>
      <c r="CY424" s="102"/>
      <c r="CZ424" s="102"/>
      <c r="DA424" s="102"/>
      <c r="DB424" s="102"/>
      <c r="DC424" s="102"/>
      <c r="DD424" s="102"/>
      <c r="DE424" s="102"/>
      <c r="DF424" s="102"/>
      <c r="DG424" s="102"/>
      <c r="DH424" s="102"/>
      <c r="DI424" s="102"/>
      <c r="DJ424" s="102"/>
      <c r="DK424" s="102"/>
      <c r="DL424" s="102"/>
      <c r="DM424" s="102"/>
      <c r="DN424" s="102"/>
      <c r="DO424" s="102"/>
      <c r="DP424" s="102"/>
      <c r="DQ424" s="102">
        <v>37.93</v>
      </c>
      <c r="DR424" s="102">
        <v>33.19</v>
      </c>
      <c r="DS424" s="102"/>
      <c r="DT424" s="102"/>
    </row>
    <row r="425" spans="1:126" s="41" customFormat="1" ht="15" x14ac:dyDescent="0.25">
      <c r="A425" s="10" t="s">
        <v>180</v>
      </c>
      <c r="B425" s="103">
        <v>45573</v>
      </c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>
        <v>38.299999999999997</v>
      </c>
      <c r="CC425" s="102">
        <v>38.69</v>
      </c>
      <c r="CD425" s="102">
        <v>40.5</v>
      </c>
      <c r="CE425" s="102"/>
      <c r="CF425" s="102"/>
      <c r="CG425" s="102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/>
      <c r="CT425" s="102"/>
      <c r="CU425" s="102"/>
      <c r="CV425" s="102"/>
      <c r="CW425" s="102"/>
      <c r="CX425" s="102"/>
      <c r="CY425" s="102"/>
      <c r="CZ425" s="102"/>
      <c r="DA425" s="102"/>
      <c r="DB425" s="102"/>
      <c r="DC425" s="102"/>
      <c r="DD425" s="102"/>
      <c r="DE425" s="102"/>
      <c r="DF425" s="102"/>
      <c r="DG425" s="102"/>
      <c r="DH425" s="102"/>
      <c r="DI425" s="102"/>
      <c r="DJ425" s="102"/>
      <c r="DK425" s="102"/>
      <c r="DL425" s="102"/>
      <c r="DM425" s="102"/>
      <c r="DN425" s="102"/>
      <c r="DO425" s="102"/>
      <c r="DP425" s="102"/>
      <c r="DQ425" s="102">
        <v>38.08</v>
      </c>
      <c r="DR425" s="102">
        <v>33.53</v>
      </c>
      <c r="DS425" s="102"/>
      <c r="DT425" s="102"/>
    </row>
    <row r="426" spans="1:126" s="41" customFormat="1" ht="15" x14ac:dyDescent="0.25">
      <c r="A426" s="10" t="s">
        <v>198</v>
      </c>
      <c r="B426" s="103">
        <v>45572</v>
      </c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>
        <v>39.700000000000003</v>
      </c>
      <c r="CC426" s="102">
        <v>40.700000000000003</v>
      </c>
      <c r="CD426" s="102">
        <v>40.85</v>
      </c>
      <c r="CE426" s="102"/>
      <c r="CF426" s="102"/>
      <c r="CG426" s="102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/>
      <c r="CT426" s="102"/>
      <c r="CU426" s="102"/>
      <c r="CV426" s="102"/>
      <c r="CW426" s="102"/>
      <c r="CX426" s="102"/>
      <c r="CY426" s="102"/>
      <c r="CZ426" s="102"/>
      <c r="DA426" s="102"/>
      <c r="DB426" s="102"/>
      <c r="DC426" s="102"/>
      <c r="DD426" s="102"/>
      <c r="DE426" s="102"/>
      <c r="DF426" s="102"/>
      <c r="DG426" s="102"/>
      <c r="DH426" s="102"/>
      <c r="DI426" s="102"/>
      <c r="DJ426" s="102"/>
      <c r="DK426" s="102"/>
      <c r="DL426" s="102"/>
      <c r="DM426" s="102"/>
      <c r="DN426" s="102"/>
      <c r="DO426" s="102"/>
      <c r="DP426" s="102"/>
      <c r="DQ426" s="102">
        <v>39.25</v>
      </c>
      <c r="DR426" s="102">
        <v>33.92</v>
      </c>
      <c r="DS426" s="102"/>
      <c r="DT426" s="102"/>
    </row>
    <row r="427" spans="1:126" s="41" customFormat="1" ht="15" x14ac:dyDescent="0.25">
      <c r="A427" s="10" t="s">
        <v>195</v>
      </c>
      <c r="B427" s="103">
        <v>45569</v>
      </c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>
        <v>40.28</v>
      </c>
      <c r="CC427" s="102">
        <v>40.78</v>
      </c>
      <c r="CD427" s="102">
        <v>41.06</v>
      </c>
      <c r="CE427" s="102"/>
      <c r="CF427" s="102"/>
      <c r="CG427" s="102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/>
      <c r="CT427" s="102"/>
      <c r="CU427" s="102"/>
      <c r="CV427" s="102"/>
      <c r="CW427" s="102"/>
      <c r="CX427" s="102"/>
      <c r="CY427" s="102"/>
      <c r="CZ427" s="102"/>
      <c r="DA427" s="102"/>
      <c r="DB427" s="102"/>
      <c r="DC427" s="102"/>
      <c r="DD427" s="102"/>
      <c r="DE427" s="102"/>
      <c r="DF427" s="102"/>
      <c r="DG427" s="102"/>
      <c r="DH427" s="102"/>
      <c r="DI427" s="102"/>
      <c r="DJ427" s="102"/>
      <c r="DK427" s="102"/>
      <c r="DL427" s="102"/>
      <c r="DM427" s="102"/>
      <c r="DN427" s="102"/>
      <c r="DO427" s="102"/>
      <c r="DP427" s="102"/>
      <c r="DQ427" s="102">
        <v>39.450000000000003</v>
      </c>
      <c r="DR427" s="102">
        <v>34.08</v>
      </c>
      <c r="DS427" s="102"/>
      <c r="DT427" s="102"/>
    </row>
    <row r="428" spans="1:126" s="41" customFormat="1" ht="15" x14ac:dyDescent="0.25">
      <c r="A428" s="10" t="s">
        <v>196</v>
      </c>
      <c r="B428" s="103">
        <v>45568</v>
      </c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>
        <v>39.53</v>
      </c>
      <c r="CC428" s="102">
        <v>39.85</v>
      </c>
      <c r="CD428" s="102">
        <v>40.42</v>
      </c>
      <c r="CE428" s="102"/>
      <c r="CF428" s="102"/>
      <c r="CG428" s="102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/>
      <c r="CT428" s="102"/>
      <c r="CU428" s="102"/>
      <c r="CV428" s="102"/>
      <c r="CW428" s="102"/>
      <c r="CX428" s="102"/>
      <c r="CY428" s="102"/>
      <c r="CZ428" s="102"/>
      <c r="DA428" s="102"/>
      <c r="DB428" s="102"/>
      <c r="DC428" s="102"/>
      <c r="DD428" s="102"/>
      <c r="DE428" s="102"/>
      <c r="DF428" s="102"/>
      <c r="DG428" s="102"/>
      <c r="DH428" s="102"/>
      <c r="DI428" s="102"/>
      <c r="DJ428" s="102"/>
      <c r="DK428" s="102"/>
      <c r="DL428" s="102"/>
      <c r="DM428" s="102"/>
      <c r="DN428" s="102"/>
      <c r="DO428" s="102"/>
      <c r="DP428" s="102"/>
      <c r="DQ428" s="102">
        <v>38.65</v>
      </c>
      <c r="DR428" s="102">
        <v>33.72</v>
      </c>
      <c r="DS428" s="102"/>
      <c r="DT428" s="102"/>
    </row>
    <row r="429" spans="1:126" s="41" customFormat="1" ht="15" x14ac:dyDescent="0.25">
      <c r="A429" s="10" t="s">
        <v>197</v>
      </c>
      <c r="B429" s="103">
        <v>45567</v>
      </c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>
        <v>38.28</v>
      </c>
      <c r="CC429" s="102">
        <v>38.85</v>
      </c>
      <c r="CD429" s="102">
        <v>39.299999999999997</v>
      </c>
      <c r="CE429" s="102"/>
      <c r="CF429" s="102"/>
      <c r="CG429" s="102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/>
      <c r="CT429" s="102"/>
      <c r="CU429" s="102"/>
      <c r="CV429" s="102"/>
      <c r="CW429" s="102"/>
      <c r="CX429" s="102"/>
      <c r="CY429" s="102"/>
      <c r="CZ429" s="102"/>
      <c r="DA429" s="102"/>
      <c r="DB429" s="102"/>
      <c r="DC429" s="102"/>
      <c r="DD429" s="102"/>
      <c r="DE429" s="102"/>
      <c r="DF429" s="102"/>
      <c r="DG429" s="102"/>
      <c r="DH429" s="102"/>
      <c r="DI429" s="102"/>
      <c r="DJ429" s="102"/>
      <c r="DK429" s="102"/>
      <c r="DL429" s="102"/>
      <c r="DM429" s="102"/>
      <c r="DN429" s="102"/>
      <c r="DO429" s="102"/>
      <c r="DP429" s="102"/>
      <c r="DQ429" s="102">
        <v>38.1</v>
      </c>
      <c r="DR429" s="102">
        <v>33.32</v>
      </c>
      <c r="DS429" s="102"/>
      <c r="DT429" s="102"/>
    </row>
    <row r="430" spans="1:126" s="41" customFormat="1" ht="15" x14ac:dyDescent="0.25">
      <c r="A430" s="10" t="s">
        <v>180</v>
      </c>
      <c r="B430" s="103">
        <v>45566</v>
      </c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>
        <v>39.06</v>
      </c>
      <c r="CC430" s="102">
        <v>39.9</v>
      </c>
      <c r="CD430" s="102">
        <v>39.770000000000003</v>
      </c>
      <c r="CE430" s="102"/>
      <c r="CF430" s="102"/>
      <c r="CG430" s="102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/>
      <c r="CT430" s="102"/>
      <c r="CU430" s="102"/>
      <c r="CV430" s="102"/>
      <c r="CW430" s="102"/>
      <c r="CX430" s="102"/>
      <c r="CY430" s="102"/>
      <c r="CZ430" s="102"/>
      <c r="DA430" s="102"/>
      <c r="DB430" s="102"/>
      <c r="DC430" s="102"/>
      <c r="DD430" s="102"/>
      <c r="DE430" s="102"/>
      <c r="DF430" s="102"/>
      <c r="DG430" s="102"/>
      <c r="DH430" s="102"/>
      <c r="DI430" s="102"/>
      <c r="DJ430" s="102"/>
      <c r="DK430" s="102"/>
      <c r="DL430" s="102"/>
      <c r="DM430" s="102"/>
      <c r="DN430" s="102"/>
      <c r="DO430" s="102"/>
      <c r="DP430" s="102"/>
      <c r="DQ430" s="102">
        <v>38.090000000000003</v>
      </c>
      <c r="DR430" s="102">
        <v>33.33</v>
      </c>
      <c r="DS430" s="102"/>
      <c r="DT430" s="102"/>
    </row>
    <row r="431" spans="1:126" s="41" customFormat="1" ht="15" x14ac:dyDescent="0.25">
      <c r="A431" s="10" t="s">
        <v>198</v>
      </c>
      <c r="B431" s="103">
        <v>45565</v>
      </c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>
        <v>38.979999999999997</v>
      </c>
      <c r="CB431" s="102">
        <v>38.75</v>
      </c>
      <c r="CC431" s="102">
        <v>39.21</v>
      </c>
      <c r="CD431" s="102"/>
      <c r="CE431" s="102"/>
      <c r="CF431" s="102"/>
      <c r="CG431" s="102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/>
      <c r="CT431" s="102"/>
      <c r="CU431" s="102"/>
      <c r="CV431" s="102"/>
      <c r="CW431" s="102"/>
      <c r="CX431" s="102"/>
      <c r="CY431" s="102"/>
      <c r="CZ431" s="102"/>
      <c r="DA431" s="102"/>
      <c r="DB431" s="102"/>
      <c r="DC431" s="102"/>
      <c r="DD431" s="102"/>
      <c r="DE431" s="102"/>
      <c r="DF431" s="102"/>
      <c r="DG431" s="102"/>
      <c r="DH431" s="102"/>
      <c r="DI431" s="102"/>
      <c r="DJ431" s="102"/>
      <c r="DK431" s="102"/>
      <c r="DL431" s="102"/>
      <c r="DM431" s="102"/>
      <c r="DN431" s="102"/>
      <c r="DO431" s="102"/>
      <c r="DP431" s="102"/>
      <c r="DQ431" s="102">
        <v>37.93</v>
      </c>
      <c r="DR431" s="102">
        <v>33.19</v>
      </c>
      <c r="DS431" s="102"/>
      <c r="DT431" s="102"/>
    </row>
    <row r="432" spans="1:126" s="41" customFormat="1" ht="15" x14ac:dyDescent="0.25">
      <c r="A432" s="10" t="s">
        <v>195</v>
      </c>
      <c r="B432" s="103">
        <v>45562</v>
      </c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>
        <v>37.85</v>
      </c>
      <c r="CB432" s="102">
        <v>37.880000000000003</v>
      </c>
      <c r="CC432" s="102">
        <v>38.56</v>
      </c>
      <c r="CD432" s="102"/>
      <c r="CE432" s="102"/>
      <c r="CF432" s="102"/>
      <c r="CG432" s="102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/>
      <c r="CT432" s="102"/>
      <c r="CU432" s="102"/>
      <c r="CV432" s="102"/>
      <c r="CW432" s="102"/>
      <c r="CX432" s="102"/>
      <c r="CY432" s="102"/>
      <c r="CZ432" s="102"/>
      <c r="DA432" s="102"/>
      <c r="DB432" s="102"/>
      <c r="DC432" s="102"/>
      <c r="DD432" s="102"/>
      <c r="DE432" s="102"/>
      <c r="DF432" s="102"/>
      <c r="DG432" s="102"/>
      <c r="DH432" s="102"/>
      <c r="DI432" s="102"/>
      <c r="DJ432" s="102"/>
      <c r="DK432" s="102"/>
      <c r="DL432" s="102"/>
      <c r="DM432" s="102"/>
      <c r="DN432" s="102"/>
      <c r="DO432" s="102"/>
      <c r="DP432" s="102"/>
      <c r="DQ432" s="102">
        <v>37.200000000000003</v>
      </c>
      <c r="DR432" s="102">
        <v>33.07</v>
      </c>
      <c r="DS432" s="102"/>
      <c r="DT432" s="102"/>
      <c r="DV432" s="42"/>
    </row>
    <row r="433" spans="1:125" s="41" customFormat="1" ht="15" x14ac:dyDescent="0.25">
      <c r="A433" s="10" t="s">
        <v>196</v>
      </c>
      <c r="B433" s="103">
        <v>45561</v>
      </c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>
        <v>37.93</v>
      </c>
      <c r="CB433" s="102">
        <v>38.130000000000003</v>
      </c>
      <c r="CC433" s="102">
        <v>38.69</v>
      </c>
      <c r="CD433" s="102"/>
      <c r="CE433" s="102"/>
      <c r="CF433" s="102"/>
      <c r="CG433" s="102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/>
      <c r="CT433" s="102"/>
      <c r="CU433" s="102"/>
      <c r="CV433" s="102"/>
      <c r="CW433" s="102"/>
      <c r="CX433" s="102"/>
      <c r="CY433" s="102"/>
      <c r="CZ433" s="102"/>
      <c r="DA433" s="102"/>
      <c r="DB433" s="102"/>
      <c r="DC433" s="102"/>
      <c r="DD433" s="102"/>
      <c r="DE433" s="102"/>
      <c r="DF433" s="102"/>
      <c r="DG433" s="102"/>
      <c r="DH433" s="102"/>
      <c r="DI433" s="102"/>
      <c r="DJ433" s="102"/>
      <c r="DK433" s="102"/>
      <c r="DL433" s="102"/>
      <c r="DM433" s="102"/>
      <c r="DN433" s="102"/>
      <c r="DO433" s="102"/>
      <c r="DP433" s="102"/>
      <c r="DQ433" s="102">
        <v>37.43</v>
      </c>
      <c r="DR433" s="102">
        <v>32.979999999999997</v>
      </c>
      <c r="DS433" s="102"/>
      <c r="DT433" s="102"/>
    </row>
    <row r="434" spans="1:125" s="41" customFormat="1" ht="15" x14ac:dyDescent="0.25">
      <c r="A434" s="10" t="s">
        <v>197</v>
      </c>
      <c r="B434" s="103">
        <v>45560</v>
      </c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>
        <v>37.46</v>
      </c>
      <c r="CB434" s="102">
        <v>37.78</v>
      </c>
      <c r="CC434" s="102">
        <v>38.25</v>
      </c>
      <c r="CD434" s="102"/>
      <c r="CE434" s="102"/>
      <c r="CF434" s="102"/>
      <c r="CG434" s="102"/>
      <c r="CH434" s="102"/>
      <c r="CI434" s="102"/>
      <c r="CJ434" s="102"/>
      <c r="CK434" s="102"/>
      <c r="CL434" s="102"/>
      <c r="CM434" s="102"/>
      <c r="CN434" s="102"/>
      <c r="CO434" s="102"/>
      <c r="CP434" s="102"/>
      <c r="CQ434" s="102"/>
      <c r="CR434" s="102"/>
      <c r="CS434" s="102"/>
      <c r="CT434" s="102"/>
      <c r="CU434" s="102"/>
      <c r="CV434" s="102"/>
      <c r="CW434" s="102"/>
      <c r="CX434" s="102"/>
      <c r="CY434" s="102"/>
      <c r="CZ434" s="102"/>
      <c r="DA434" s="102"/>
      <c r="DB434" s="102"/>
      <c r="DC434" s="102"/>
      <c r="DD434" s="102"/>
      <c r="DE434" s="102"/>
      <c r="DF434" s="102"/>
      <c r="DG434" s="102"/>
      <c r="DH434" s="102"/>
      <c r="DI434" s="102"/>
      <c r="DJ434" s="102"/>
      <c r="DK434" s="102"/>
      <c r="DL434" s="102"/>
      <c r="DM434" s="102"/>
      <c r="DN434" s="102"/>
      <c r="DO434" s="102"/>
      <c r="DP434" s="102"/>
      <c r="DQ434" s="102">
        <v>37.130000000000003</v>
      </c>
      <c r="DR434" s="102">
        <v>33.01</v>
      </c>
      <c r="DS434" s="102"/>
      <c r="DT434" s="102"/>
    </row>
    <row r="435" spans="1:125" s="41" customFormat="1" ht="15" x14ac:dyDescent="0.25">
      <c r="A435" s="10" t="s">
        <v>180</v>
      </c>
      <c r="B435" s="103">
        <v>45559</v>
      </c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>
        <v>36.049999999999997</v>
      </c>
      <c r="CB435" s="102">
        <v>36</v>
      </c>
      <c r="CC435" s="102">
        <v>36.21</v>
      </c>
      <c r="CD435" s="102"/>
      <c r="CE435" s="102"/>
      <c r="CF435" s="102"/>
      <c r="CG435" s="102"/>
      <c r="CH435" s="102"/>
      <c r="CI435" s="102"/>
      <c r="CJ435" s="102"/>
      <c r="CK435" s="102"/>
      <c r="CL435" s="102"/>
      <c r="CM435" s="102"/>
      <c r="CN435" s="102"/>
      <c r="CO435" s="102"/>
      <c r="CP435" s="102"/>
      <c r="CQ435" s="102"/>
      <c r="CR435" s="102"/>
      <c r="CS435" s="102"/>
      <c r="CT435" s="102"/>
      <c r="CU435" s="102"/>
      <c r="CV435" s="102"/>
      <c r="CW435" s="102"/>
      <c r="CX435" s="102"/>
      <c r="CY435" s="102"/>
      <c r="CZ435" s="102"/>
      <c r="DA435" s="102"/>
      <c r="DB435" s="102"/>
      <c r="DC435" s="102"/>
      <c r="DD435" s="102"/>
      <c r="DE435" s="102"/>
      <c r="DF435" s="102"/>
      <c r="DG435" s="102"/>
      <c r="DH435" s="102"/>
      <c r="DI435" s="102"/>
      <c r="DJ435" s="102"/>
      <c r="DK435" s="102"/>
      <c r="DL435" s="102"/>
      <c r="DM435" s="102"/>
      <c r="DN435" s="102"/>
      <c r="DO435" s="102"/>
      <c r="DP435" s="102"/>
      <c r="DQ435" s="102">
        <v>36.25</v>
      </c>
      <c r="DR435" s="102">
        <v>32.340000000000003</v>
      </c>
      <c r="DS435" s="102"/>
      <c r="DT435" s="102"/>
    </row>
    <row r="436" spans="1:125" s="41" customFormat="1" ht="15" x14ac:dyDescent="0.25">
      <c r="A436" s="10" t="s">
        <v>198</v>
      </c>
      <c r="B436" s="103">
        <v>45558</v>
      </c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>
        <v>36.15</v>
      </c>
      <c r="CB436" s="102">
        <v>36.75</v>
      </c>
      <c r="CC436" s="102">
        <v>36.85</v>
      </c>
      <c r="CD436" s="102"/>
      <c r="CE436" s="102"/>
      <c r="CF436" s="102"/>
      <c r="CG436" s="102"/>
      <c r="CH436" s="102"/>
      <c r="CI436" s="102"/>
      <c r="CJ436" s="102"/>
      <c r="CK436" s="102"/>
      <c r="CL436" s="102"/>
      <c r="CM436" s="102"/>
      <c r="CN436" s="102"/>
      <c r="CO436" s="102"/>
      <c r="CP436" s="102"/>
      <c r="CQ436" s="102"/>
      <c r="CR436" s="102"/>
      <c r="CS436" s="102"/>
      <c r="CT436" s="102"/>
      <c r="CU436" s="102"/>
      <c r="CV436" s="102"/>
      <c r="CW436" s="102"/>
      <c r="CX436" s="102"/>
      <c r="CY436" s="102"/>
      <c r="CZ436" s="102"/>
      <c r="DA436" s="102"/>
      <c r="DB436" s="102"/>
      <c r="DC436" s="102"/>
      <c r="DD436" s="102"/>
      <c r="DE436" s="102"/>
      <c r="DF436" s="102"/>
      <c r="DG436" s="102"/>
      <c r="DH436" s="102"/>
      <c r="DI436" s="102"/>
      <c r="DJ436" s="102"/>
      <c r="DK436" s="102"/>
      <c r="DL436" s="102"/>
      <c r="DM436" s="102"/>
      <c r="DN436" s="102"/>
      <c r="DO436" s="102"/>
      <c r="DP436" s="102"/>
      <c r="DQ436" s="102">
        <v>36.229999999999997</v>
      </c>
      <c r="DR436" s="102">
        <v>32.479999999999997</v>
      </c>
      <c r="DS436" s="102"/>
      <c r="DT436" s="102"/>
    </row>
    <row r="437" spans="1:125" s="41" customFormat="1" ht="15" x14ac:dyDescent="0.25">
      <c r="A437" s="10" t="s">
        <v>195</v>
      </c>
      <c r="B437" s="103">
        <v>45555</v>
      </c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>
        <v>34.799999999999997</v>
      </c>
      <c r="CB437" s="102">
        <v>35.78</v>
      </c>
      <c r="CC437" s="102">
        <v>37.270000000000003</v>
      </c>
      <c r="CD437" s="102"/>
      <c r="CE437" s="102"/>
      <c r="CF437" s="102"/>
      <c r="CG437" s="102"/>
      <c r="CH437" s="102"/>
      <c r="CI437" s="102"/>
      <c r="CJ437" s="102"/>
      <c r="CK437" s="102"/>
      <c r="CL437" s="102"/>
      <c r="CM437" s="102"/>
      <c r="CN437" s="102"/>
      <c r="CO437" s="102"/>
      <c r="CP437" s="102"/>
      <c r="CQ437" s="102"/>
      <c r="CR437" s="102"/>
      <c r="CS437" s="102"/>
      <c r="CT437" s="102"/>
      <c r="CU437" s="102"/>
      <c r="CV437" s="102"/>
      <c r="CW437" s="102"/>
      <c r="CX437" s="102"/>
      <c r="CY437" s="102"/>
      <c r="CZ437" s="102"/>
      <c r="DA437" s="102"/>
      <c r="DB437" s="102"/>
      <c r="DC437" s="102"/>
      <c r="DD437" s="102"/>
      <c r="DE437" s="102"/>
      <c r="DF437" s="102"/>
      <c r="DG437" s="102"/>
      <c r="DH437" s="102"/>
      <c r="DI437" s="102"/>
      <c r="DJ437" s="102"/>
      <c r="DK437" s="102"/>
      <c r="DL437" s="102"/>
      <c r="DM437" s="102"/>
      <c r="DN437" s="102"/>
      <c r="DO437" s="102"/>
      <c r="DP437" s="102"/>
      <c r="DQ437" s="102">
        <v>35.799999999999997</v>
      </c>
      <c r="DR437" s="102">
        <v>31.92</v>
      </c>
      <c r="DS437" s="102"/>
      <c r="DT437" s="102"/>
    </row>
    <row r="438" spans="1:125" s="41" customFormat="1" ht="15" x14ac:dyDescent="0.25">
      <c r="A438" s="10" t="s">
        <v>196</v>
      </c>
      <c r="B438" s="103">
        <v>45554</v>
      </c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>
        <v>33.65</v>
      </c>
      <c r="CB438" s="102">
        <v>34.5</v>
      </c>
      <c r="CC438" s="102">
        <v>33.869999999999997</v>
      </c>
      <c r="CD438" s="102"/>
      <c r="CE438" s="102"/>
      <c r="CF438" s="102"/>
      <c r="CG438" s="102"/>
      <c r="CH438" s="102"/>
      <c r="CI438" s="102"/>
      <c r="CJ438" s="102"/>
      <c r="CK438" s="102"/>
      <c r="CL438" s="102"/>
      <c r="CM438" s="102"/>
      <c r="CN438" s="102"/>
      <c r="CO438" s="102"/>
      <c r="CP438" s="102"/>
      <c r="CQ438" s="102"/>
      <c r="CR438" s="102"/>
      <c r="CS438" s="102"/>
      <c r="CT438" s="102"/>
      <c r="CU438" s="102"/>
      <c r="CV438" s="102"/>
      <c r="CW438" s="102"/>
      <c r="CX438" s="102"/>
      <c r="CY438" s="102"/>
      <c r="CZ438" s="102"/>
      <c r="DA438" s="102"/>
      <c r="DB438" s="102"/>
      <c r="DC438" s="102"/>
      <c r="DD438" s="102"/>
      <c r="DE438" s="102"/>
      <c r="DF438" s="102"/>
      <c r="DG438" s="102"/>
      <c r="DH438" s="102"/>
      <c r="DI438" s="102"/>
      <c r="DJ438" s="102"/>
      <c r="DK438" s="102"/>
      <c r="DL438" s="102"/>
      <c r="DM438" s="102"/>
      <c r="DN438" s="102"/>
      <c r="DO438" s="102"/>
      <c r="DP438" s="102"/>
      <c r="DQ438" s="102">
        <v>34.5</v>
      </c>
      <c r="DR438" s="102">
        <v>31.49</v>
      </c>
      <c r="DS438" s="102"/>
      <c r="DT438" s="102"/>
    </row>
    <row r="439" spans="1:125" s="41" customFormat="1" ht="15" x14ac:dyDescent="0.25">
      <c r="A439" s="10" t="s">
        <v>197</v>
      </c>
      <c r="B439" s="103">
        <v>45553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>
        <v>35.450000000000003</v>
      </c>
      <c r="CB439" s="102">
        <v>36.83</v>
      </c>
      <c r="CC439" s="102">
        <v>38.72</v>
      </c>
      <c r="CD439" s="102"/>
      <c r="CE439" s="102"/>
      <c r="CF439" s="102"/>
      <c r="CG439" s="102"/>
      <c r="CH439" s="102"/>
      <c r="CI439" s="102"/>
      <c r="CJ439" s="102"/>
      <c r="CK439" s="102"/>
      <c r="CL439" s="102"/>
      <c r="CM439" s="102"/>
      <c r="CN439" s="102"/>
      <c r="CO439" s="102"/>
      <c r="CP439" s="102"/>
      <c r="CQ439" s="102"/>
      <c r="CR439" s="102"/>
      <c r="CS439" s="102"/>
      <c r="CT439" s="102"/>
      <c r="CU439" s="102"/>
      <c r="CV439" s="102"/>
      <c r="CW439" s="102"/>
      <c r="CX439" s="102"/>
      <c r="CY439" s="102"/>
      <c r="CZ439" s="102"/>
      <c r="DA439" s="102"/>
      <c r="DB439" s="102"/>
      <c r="DC439" s="102"/>
      <c r="DD439" s="102"/>
      <c r="DE439" s="102"/>
      <c r="DF439" s="102"/>
      <c r="DG439" s="102"/>
      <c r="DH439" s="102"/>
      <c r="DI439" s="102"/>
      <c r="DJ439" s="102"/>
      <c r="DK439" s="102"/>
      <c r="DL439" s="102"/>
      <c r="DM439" s="102"/>
      <c r="DN439" s="102"/>
      <c r="DO439" s="102"/>
      <c r="DP439" s="102"/>
      <c r="DQ439" s="102">
        <v>37.03</v>
      </c>
      <c r="DR439" s="102">
        <v>32.549999999999997</v>
      </c>
      <c r="DS439" s="102"/>
      <c r="DT439" s="102"/>
    </row>
    <row r="440" spans="1:125" s="41" customFormat="1" ht="15" x14ac:dyDescent="0.25">
      <c r="A440" s="10" t="s">
        <v>180</v>
      </c>
      <c r="B440" s="103">
        <v>45552</v>
      </c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>
        <v>35.53</v>
      </c>
      <c r="CB440" s="102">
        <v>36.75</v>
      </c>
      <c r="CC440" s="102">
        <v>38.71</v>
      </c>
      <c r="CD440" s="102"/>
      <c r="CE440" s="102"/>
      <c r="CF440" s="102"/>
      <c r="CG440" s="102"/>
      <c r="CH440" s="102"/>
      <c r="CI440" s="102"/>
      <c r="CJ440" s="102"/>
      <c r="CK440" s="102"/>
      <c r="CL440" s="102"/>
      <c r="CM440" s="102"/>
      <c r="CN440" s="102"/>
      <c r="CO440" s="102"/>
      <c r="CP440" s="102"/>
      <c r="CQ440" s="102"/>
      <c r="CR440" s="102"/>
      <c r="CS440" s="102"/>
      <c r="CT440" s="102"/>
      <c r="CU440" s="102"/>
      <c r="CV440" s="102"/>
      <c r="CW440" s="102"/>
      <c r="CX440" s="102"/>
      <c r="CY440" s="102"/>
      <c r="CZ440" s="102"/>
      <c r="DA440" s="102"/>
      <c r="DB440" s="102"/>
      <c r="DC440" s="102"/>
      <c r="DD440" s="102"/>
      <c r="DE440" s="102"/>
      <c r="DF440" s="102"/>
      <c r="DG440" s="102"/>
      <c r="DH440" s="102"/>
      <c r="DI440" s="102"/>
      <c r="DJ440" s="102"/>
      <c r="DK440" s="102"/>
      <c r="DL440" s="102"/>
      <c r="DM440" s="102"/>
      <c r="DN440" s="102"/>
      <c r="DO440" s="102"/>
      <c r="DP440" s="102"/>
      <c r="DQ440" s="102">
        <v>36.700000000000003</v>
      </c>
      <c r="DR440" s="102">
        <v>32.32</v>
      </c>
      <c r="DS440" s="102"/>
      <c r="DT440" s="102"/>
    </row>
    <row r="441" spans="1:125" s="41" customFormat="1" ht="15" x14ac:dyDescent="0.25">
      <c r="A441" s="10" t="s">
        <v>198</v>
      </c>
      <c r="B441" s="103">
        <v>45551</v>
      </c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>
        <v>34.35</v>
      </c>
      <c r="CB441" s="102">
        <v>35.58</v>
      </c>
      <c r="CC441" s="102">
        <v>37.17</v>
      </c>
      <c r="CD441" s="102"/>
      <c r="CE441" s="102"/>
      <c r="CF441" s="102"/>
      <c r="CG441" s="102"/>
      <c r="CH441" s="102"/>
      <c r="CI441" s="102"/>
      <c r="CJ441" s="102"/>
      <c r="CK441" s="102"/>
      <c r="CL441" s="102"/>
      <c r="CM441" s="102"/>
      <c r="CN441" s="102"/>
      <c r="CO441" s="102"/>
      <c r="CP441" s="102"/>
      <c r="CQ441" s="102"/>
      <c r="CR441" s="102"/>
      <c r="CS441" s="102"/>
      <c r="CT441" s="102"/>
      <c r="CU441" s="102"/>
      <c r="CV441" s="102"/>
      <c r="CW441" s="102"/>
      <c r="CX441" s="102"/>
      <c r="CY441" s="102"/>
      <c r="CZ441" s="102"/>
      <c r="DA441" s="102"/>
      <c r="DB441" s="102"/>
      <c r="DC441" s="102"/>
      <c r="DD441" s="102"/>
      <c r="DE441" s="102"/>
      <c r="DF441" s="102"/>
      <c r="DG441" s="102"/>
      <c r="DH441" s="102"/>
      <c r="DI441" s="102"/>
      <c r="DJ441" s="102"/>
      <c r="DK441" s="102"/>
      <c r="DL441" s="102"/>
      <c r="DM441" s="102"/>
      <c r="DN441" s="102"/>
      <c r="DO441" s="102"/>
      <c r="DP441" s="102"/>
      <c r="DQ441" s="102">
        <v>35.53</v>
      </c>
      <c r="DR441" s="102">
        <v>31.41</v>
      </c>
      <c r="DS441" s="102"/>
      <c r="DT441" s="102"/>
    </row>
    <row r="442" spans="1:125" s="41" customFormat="1" ht="15" x14ac:dyDescent="0.25">
      <c r="A442" s="10" t="s">
        <v>195</v>
      </c>
      <c r="B442" s="103">
        <v>45548</v>
      </c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>
        <v>35.75</v>
      </c>
      <c r="CB442" s="102">
        <v>37.03</v>
      </c>
      <c r="CC442" s="102">
        <v>38.67</v>
      </c>
      <c r="CD442" s="102"/>
      <c r="CE442" s="102"/>
      <c r="CF442" s="102"/>
      <c r="CG442" s="102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/>
      <c r="CT442" s="102"/>
      <c r="CU442" s="102"/>
      <c r="CV442" s="102"/>
      <c r="CW442" s="102"/>
      <c r="CX442" s="102"/>
      <c r="CY442" s="102"/>
      <c r="CZ442" s="102"/>
      <c r="DA442" s="102"/>
      <c r="DB442" s="102"/>
      <c r="DC442" s="102"/>
      <c r="DD442" s="102"/>
      <c r="DE442" s="102"/>
      <c r="DF442" s="102"/>
      <c r="DG442" s="102"/>
      <c r="DH442" s="102"/>
      <c r="DI442" s="102"/>
      <c r="DJ442" s="102"/>
      <c r="DK442" s="102"/>
      <c r="DL442" s="102"/>
      <c r="DM442" s="102"/>
      <c r="DN442" s="102"/>
      <c r="DO442" s="102"/>
      <c r="DP442" s="102"/>
      <c r="DQ442" s="102">
        <v>36.83</v>
      </c>
      <c r="DR442" s="102">
        <v>32.159999999999997</v>
      </c>
      <c r="DS442" s="102"/>
      <c r="DT442" s="102"/>
    </row>
    <row r="443" spans="1:125" s="41" customFormat="1" ht="15" x14ac:dyDescent="0.25">
      <c r="A443" s="10" t="s">
        <v>196</v>
      </c>
      <c r="B443" s="103">
        <v>45547</v>
      </c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>
        <v>35.299999999999997</v>
      </c>
      <c r="CB443" s="102">
        <v>36.58</v>
      </c>
      <c r="CC443" s="102">
        <v>38.81</v>
      </c>
      <c r="CD443" s="102"/>
      <c r="CE443" s="102"/>
      <c r="CF443" s="102"/>
      <c r="CG443" s="102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/>
      <c r="CT443" s="102"/>
      <c r="CU443" s="102"/>
      <c r="CV443" s="102"/>
      <c r="CW443" s="102"/>
      <c r="CX443" s="102"/>
      <c r="CY443" s="102"/>
      <c r="CZ443" s="102"/>
      <c r="DA443" s="102"/>
      <c r="DB443" s="102"/>
      <c r="DC443" s="102"/>
      <c r="DD443" s="102"/>
      <c r="DE443" s="102"/>
      <c r="DF443" s="102"/>
      <c r="DG443" s="102"/>
      <c r="DH443" s="102"/>
      <c r="DI443" s="102"/>
      <c r="DJ443" s="102"/>
      <c r="DK443" s="102"/>
      <c r="DL443" s="102"/>
      <c r="DM443" s="102"/>
      <c r="DN443" s="102"/>
      <c r="DO443" s="102"/>
      <c r="DP443" s="102"/>
      <c r="DQ443" s="102">
        <v>36.5</v>
      </c>
      <c r="DR443" s="102">
        <v>31.89</v>
      </c>
      <c r="DS443" s="102"/>
      <c r="DT443" s="102"/>
    </row>
    <row r="444" spans="1:125" s="41" customFormat="1" ht="15" x14ac:dyDescent="0.25">
      <c r="A444" s="10" t="s">
        <v>197</v>
      </c>
      <c r="B444" s="103">
        <v>45546</v>
      </c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>
        <v>36.130000000000003</v>
      </c>
      <c r="CB444" s="102">
        <v>37.53</v>
      </c>
      <c r="CC444" s="102">
        <v>39.14</v>
      </c>
      <c r="CD444" s="102"/>
      <c r="CE444" s="102"/>
      <c r="CF444" s="102"/>
      <c r="CG444" s="102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/>
      <c r="CT444" s="102"/>
      <c r="CU444" s="102"/>
      <c r="CV444" s="102"/>
      <c r="CW444" s="102"/>
      <c r="CX444" s="102"/>
      <c r="CY444" s="102"/>
      <c r="CZ444" s="102"/>
      <c r="DA444" s="102"/>
      <c r="DB444" s="102"/>
      <c r="DC444" s="102"/>
      <c r="DD444" s="102"/>
      <c r="DE444" s="102"/>
      <c r="DF444" s="102"/>
      <c r="DG444" s="102"/>
      <c r="DH444" s="102"/>
      <c r="DI444" s="102"/>
      <c r="DJ444" s="102"/>
      <c r="DK444" s="102"/>
      <c r="DL444" s="102"/>
      <c r="DM444" s="102"/>
      <c r="DN444" s="102"/>
      <c r="DO444" s="102"/>
      <c r="DP444" s="102"/>
      <c r="DQ444" s="102">
        <v>37.4</v>
      </c>
      <c r="DR444" s="102">
        <v>32.47</v>
      </c>
      <c r="DS444" s="102"/>
      <c r="DT444" s="102"/>
    </row>
    <row r="445" spans="1:125" s="41" customFormat="1" ht="15" x14ac:dyDescent="0.25">
      <c r="A445" s="10" t="s">
        <v>180</v>
      </c>
      <c r="B445" s="103">
        <v>45545</v>
      </c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>
        <v>35.18</v>
      </c>
      <c r="CB445" s="102">
        <v>36.79</v>
      </c>
      <c r="CC445" s="102">
        <v>38.020000000000003</v>
      </c>
      <c r="CD445" s="102"/>
      <c r="CE445" s="102"/>
      <c r="CF445" s="102"/>
      <c r="CG445" s="102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/>
      <c r="CT445" s="102"/>
      <c r="CU445" s="102"/>
      <c r="CV445" s="102"/>
      <c r="CW445" s="102"/>
      <c r="CX445" s="102"/>
      <c r="CY445" s="102"/>
      <c r="CZ445" s="102"/>
      <c r="DA445" s="102"/>
      <c r="DB445" s="102"/>
      <c r="DC445" s="102"/>
      <c r="DD445" s="102"/>
      <c r="DE445" s="102"/>
      <c r="DF445" s="102"/>
      <c r="DG445" s="102"/>
      <c r="DH445" s="102"/>
      <c r="DI445" s="102"/>
      <c r="DJ445" s="102"/>
      <c r="DK445" s="102"/>
      <c r="DL445" s="102"/>
      <c r="DM445" s="102"/>
      <c r="DN445" s="102"/>
      <c r="DO445" s="102"/>
      <c r="DP445" s="102"/>
      <c r="DQ445" s="102">
        <v>36.979999999999997</v>
      </c>
      <c r="DR445" s="102">
        <v>32.020000000000003</v>
      </c>
      <c r="DS445" s="102"/>
      <c r="DT445" s="102"/>
    </row>
    <row r="446" spans="1:125" s="41" customFormat="1" ht="15" x14ac:dyDescent="0.25">
      <c r="A446" s="10" t="s">
        <v>198</v>
      </c>
      <c r="B446" s="103">
        <v>45544</v>
      </c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>
        <v>37.18</v>
      </c>
      <c r="CB446" s="102">
        <v>38.68</v>
      </c>
      <c r="CC446" s="102">
        <v>38.31</v>
      </c>
      <c r="CD446" s="102"/>
      <c r="CE446" s="102"/>
      <c r="CF446" s="102"/>
      <c r="CG446" s="102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/>
      <c r="CT446" s="102"/>
      <c r="CU446" s="102"/>
      <c r="CV446" s="102"/>
      <c r="CW446" s="102"/>
      <c r="CX446" s="102"/>
      <c r="CY446" s="102"/>
      <c r="CZ446" s="102"/>
      <c r="DA446" s="102"/>
      <c r="DB446" s="102"/>
      <c r="DC446" s="102"/>
      <c r="DD446" s="102"/>
      <c r="DE446" s="102"/>
      <c r="DF446" s="102"/>
      <c r="DG446" s="102"/>
      <c r="DH446" s="102"/>
      <c r="DI446" s="102"/>
      <c r="DJ446" s="102"/>
      <c r="DK446" s="102"/>
      <c r="DL446" s="102"/>
      <c r="DM446" s="102"/>
      <c r="DN446" s="102"/>
      <c r="DO446" s="102"/>
      <c r="DP446" s="102"/>
      <c r="DQ446" s="102">
        <v>38.4</v>
      </c>
      <c r="DR446" s="102">
        <v>32.9</v>
      </c>
      <c r="DS446" s="102"/>
      <c r="DT446" s="102"/>
    </row>
    <row r="447" spans="1:125" s="41" customFormat="1" ht="15" x14ac:dyDescent="0.25">
      <c r="A447" s="10" t="s">
        <v>195</v>
      </c>
      <c r="B447" s="103">
        <v>45541</v>
      </c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>
        <v>37.049999999999997</v>
      </c>
      <c r="CB447" s="102">
        <v>38</v>
      </c>
      <c r="CC447" s="102">
        <v>38.950000000000003</v>
      </c>
      <c r="CD447" s="102"/>
      <c r="CE447" s="102"/>
      <c r="CF447" s="102"/>
      <c r="CG447" s="102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/>
      <c r="CT447" s="102"/>
      <c r="CU447" s="102"/>
      <c r="CV447" s="102"/>
      <c r="CW447" s="102"/>
      <c r="CX447" s="102"/>
      <c r="CY447" s="102"/>
      <c r="CZ447" s="102"/>
      <c r="DA447" s="102"/>
      <c r="DB447" s="102"/>
      <c r="DC447" s="102"/>
      <c r="DD447" s="102"/>
      <c r="DE447" s="102"/>
      <c r="DF447" s="102"/>
      <c r="DG447" s="102"/>
      <c r="DH447" s="102"/>
      <c r="DI447" s="102"/>
      <c r="DJ447" s="102"/>
      <c r="DK447" s="102"/>
      <c r="DL447" s="102"/>
      <c r="DM447" s="102"/>
      <c r="DN447" s="102"/>
      <c r="DO447" s="102"/>
      <c r="DP447" s="102"/>
      <c r="DQ447" s="102">
        <v>38.25</v>
      </c>
      <c r="DR447" s="102">
        <v>32.840000000000003</v>
      </c>
      <c r="DS447" s="102"/>
      <c r="DT447" s="102"/>
    </row>
    <row r="448" spans="1:125" s="41" customFormat="1" ht="15" x14ac:dyDescent="0.25">
      <c r="A448" s="10" t="s">
        <v>196</v>
      </c>
      <c r="B448" s="103">
        <v>45540</v>
      </c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>
        <v>36.130000000000003</v>
      </c>
      <c r="CB448" s="102">
        <v>37.93</v>
      </c>
      <c r="CC448" s="102">
        <v>39.020000000000003</v>
      </c>
      <c r="CD448" s="102"/>
      <c r="CE448" s="102"/>
      <c r="CF448" s="102"/>
      <c r="CG448" s="102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/>
      <c r="CT448" s="102"/>
      <c r="CU448" s="102"/>
      <c r="CV448" s="102"/>
      <c r="CW448" s="102"/>
      <c r="CX448" s="102"/>
      <c r="CY448" s="102"/>
      <c r="CZ448" s="102"/>
      <c r="DA448" s="102"/>
      <c r="DB448" s="102"/>
      <c r="DC448" s="102"/>
      <c r="DD448" s="102"/>
      <c r="DE448" s="102"/>
      <c r="DF448" s="102"/>
      <c r="DG448" s="102"/>
      <c r="DH448" s="102"/>
      <c r="DI448" s="102"/>
      <c r="DJ448" s="102"/>
      <c r="DK448" s="102"/>
      <c r="DL448" s="102"/>
      <c r="DM448" s="102"/>
      <c r="DN448" s="102"/>
      <c r="DO448" s="102"/>
      <c r="DP448" s="102"/>
      <c r="DQ448" s="102">
        <v>38.049999999999997</v>
      </c>
      <c r="DR448" s="102">
        <v>32.85</v>
      </c>
      <c r="DS448" s="102"/>
      <c r="DT448" s="102"/>
      <c r="DU448" s="28"/>
    </row>
    <row r="449" spans="1:146" ht="15" x14ac:dyDescent="0.25">
      <c r="A449" s="10" t="s">
        <v>197</v>
      </c>
      <c r="B449" s="103">
        <v>45539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>
        <v>35.630000000000003</v>
      </c>
      <c r="CB449" s="102">
        <v>37.450000000000003</v>
      </c>
      <c r="CC449" s="102">
        <v>39.72</v>
      </c>
      <c r="CD449" s="102"/>
      <c r="CE449" s="102"/>
      <c r="CF449" s="102"/>
      <c r="CG449" s="102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/>
      <c r="CT449" s="102"/>
      <c r="CU449" s="102"/>
      <c r="CV449" s="102"/>
      <c r="CW449" s="102"/>
      <c r="CX449" s="102"/>
      <c r="CY449" s="102"/>
      <c r="CZ449" s="102"/>
      <c r="DA449" s="102"/>
      <c r="DB449" s="102"/>
      <c r="DC449" s="102"/>
      <c r="DD449" s="102"/>
      <c r="DE449" s="102"/>
      <c r="DF449" s="102"/>
      <c r="DG449" s="102"/>
      <c r="DH449" s="102"/>
      <c r="DI449" s="102"/>
      <c r="DJ449" s="102"/>
      <c r="DK449" s="102"/>
      <c r="DL449" s="102"/>
      <c r="DM449" s="102"/>
      <c r="DN449" s="102"/>
      <c r="DO449" s="102"/>
      <c r="DP449" s="102"/>
      <c r="DQ449" s="102">
        <v>37.729999999999997</v>
      </c>
      <c r="DR449" s="102">
        <v>32.64</v>
      </c>
      <c r="DS449" s="102"/>
      <c r="DT449" s="102"/>
      <c r="DU449" s="28"/>
      <c r="DV449" s="28"/>
      <c r="DW449" s="28"/>
      <c r="DX449" s="28"/>
      <c r="DY449" s="28"/>
      <c r="DZ449" s="28"/>
      <c r="EA449" s="28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</row>
    <row r="450" spans="1:146" ht="15" x14ac:dyDescent="0.25">
      <c r="A450" s="10" t="s">
        <v>180</v>
      </c>
      <c r="B450" s="103">
        <v>45538</v>
      </c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>
        <v>37.26</v>
      </c>
      <c r="CB450" s="102">
        <v>38.65</v>
      </c>
      <c r="CC450" s="102">
        <v>39.15</v>
      </c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/>
      <c r="DQ450" s="102">
        <v>38.700000000000003</v>
      </c>
      <c r="DR450" s="102">
        <v>33.36</v>
      </c>
      <c r="DS450" s="102"/>
      <c r="DT450" s="102"/>
      <c r="DU450" s="28"/>
      <c r="DV450" s="28"/>
      <c r="DW450" s="28"/>
      <c r="DX450" s="28"/>
      <c r="DY450" s="28"/>
      <c r="DZ450" s="28"/>
      <c r="EA450" s="28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</row>
    <row r="451" spans="1:146" ht="15" x14ac:dyDescent="0.25">
      <c r="A451" s="10" t="s">
        <v>198</v>
      </c>
      <c r="B451" s="103">
        <v>45537</v>
      </c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>
        <v>38.729999999999997</v>
      </c>
      <c r="CB451" s="102">
        <v>39.85</v>
      </c>
      <c r="CC451" s="102">
        <v>41.09</v>
      </c>
      <c r="CD451" s="102"/>
      <c r="CE451" s="102"/>
      <c r="CF451" s="102"/>
      <c r="CG451" s="102"/>
      <c r="CH451" s="102"/>
      <c r="CI451" s="102"/>
      <c r="CJ451" s="102"/>
      <c r="CK451" s="102"/>
      <c r="CL451" s="102"/>
      <c r="CM451" s="102"/>
      <c r="CN451" s="102"/>
      <c r="CO451" s="102"/>
      <c r="CP451" s="102"/>
      <c r="CQ451" s="102"/>
      <c r="CR451" s="102"/>
      <c r="CS451" s="102"/>
      <c r="CT451" s="102"/>
      <c r="CU451" s="102"/>
      <c r="CV451" s="102"/>
      <c r="CW451" s="102"/>
      <c r="CX451" s="102"/>
      <c r="CY451" s="102"/>
      <c r="CZ451" s="102"/>
      <c r="DA451" s="102"/>
      <c r="DB451" s="102"/>
      <c r="DC451" s="102"/>
      <c r="DD451" s="102"/>
      <c r="DE451" s="102"/>
      <c r="DF451" s="102"/>
      <c r="DG451" s="102"/>
      <c r="DH451" s="102"/>
      <c r="DI451" s="102"/>
      <c r="DJ451" s="102"/>
      <c r="DK451" s="102"/>
      <c r="DL451" s="102"/>
      <c r="DM451" s="102"/>
      <c r="DN451" s="102"/>
      <c r="DO451" s="102"/>
      <c r="DP451" s="102"/>
      <c r="DQ451" s="102">
        <v>39.75</v>
      </c>
      <c r="DR451" s="102">
        <v>34.15</v>
      </c>
      <c r="DS451" s="102"/>
      <c r="DT451" s="102"/>
      <c r="DU451" s="28"/>
      <c r="DV451" s="28"/>
      <c r="DW451" s="28"/>
      <c r="DX451" s="28"/>
      <c r="DY451" s="28"/>
      <c r="DZ451" s="28"/>
      <c r="EA451" s="28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</row>
    <row r="452" spans="1:146" ht="15" x14ac:dyDescent="0.25">
      <c r="A452" s="10" t="s">
        <v>195</v>
      </c>
      <c r="B452" s="103">
        <v>45534</v>
      </c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>
        <v>39.44</v>
      </c>
      <c r="CA452" s="102">
        <v>39.200000000000003</v>
      </c>
      <c r="CB452" s="102">
        <v>40.65</v>
      </c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>
        <v>40.28</v>
      </c>
      <c r="DR452" s="102">
        <v>34.57</v>
      </c>
      <c r="DS452" s="102"/>
      <c r="DT452" s="102"/>
      <c r="DU452" s="28"/>
      <c r="DV452" s="28"/>
      <c r="DW452" s="28"/>
      <c r="DX452" s="28"/>
      <c r="DY452" s="28"/>
      <c r="DZ452" s="28"/>
      <c r="EA452" s="28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</row>
    <row r="453" spans="1:146" ht="15" x14ac:dyDescent="0.25">
      <c r="A453" s="10" t="s">
        <v>196</v>
      </c>
      <c r="B453" s="103">
        <v>45533</v>
      </c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>
        <v>38.78</v>
      </c>
      <c r="CA453" s="102">
        <v>37.9</v>
      </c>
      <c r="CB453" s="102">
        <v>39.979999999999997</v>
      </c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>
        <v>39.83</v>
      </c>
      <c r="DR453" s="102">
        <v>34.369999999999997</v>
      </c>
      <c r="DS453" s="102"/>
      <c r="DT453" s="102"/>
      <c r="DU453" s="28"/>
      <c r="DV453" s="28"/>
      <c r="DW453" s="28"/>
      <c r="DX453" s="28"/>
      <c r="DY453" s="28"/>
      <c r="DZ453" s="28"/>
      <c r="EA453" s="28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</row>
    <row r="454" spans="1:146" ht="15" x14ac:dyDescent="0.25">
      <c r="A454" s="10" t="s">
        <v>197</v>
      </c>
      <c r="B454" s="103">
        <v>45532</v>
      </c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>
        <v>38.630000000000003</v>
      </c>
      <c r="CA454" s="102">
        <v>37.950000000000003</v>
      </c>
      <c r="CB454" s="102">
        <v>40.200000000000003</v>
      </c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>
        <v>40.229999999999997</v>
      </c>
      <c r="DR454" s="102">
        <v>34.340000000000003</v>
      </c>
      <c r="DS454" s="102"/>
      <c r="DT454" s="102"/>
      <c r="DU454" s="28"/>
      <c r="DV454" s="28"/>
      <c r="DW454" s="28"/>
      <c r="DX454" s="28"/>
      <c r="DY454" s="28"/>
      <c r="DZ454" s="28"/>
      <c r="EA454" s="28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</row>
    <row r="455" spans="1:146" ht="15" x14ac:dyDescent="0.25">
      <c r="A455" s="10" t="s">
        <v>180</v>
      </c>
      <c r="B455" s="103">
        <v>45531</v>
      </c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>
        <v>38.58</v>
      </c>
      <c r="CA455" s="102">
        <v>38.9</v>
      </c>
      <c r="CB455" s="102">
        <v>40.43</v>
      </c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>
        <v>40.6</v>
      </c>
      <c r="DR455" s="102">
        <v>34.56</v>
      </c>
      <c r="DS455" s="102"/>
      <c r="DT455" s="102"/>
      <c r="DU455" s="28"/>
      <c r="DV455" s="28"/>
      <c r="DW455" s="28"/>
      <c r="DX455" s="28"/>
      <c r="DY455" s="28"/>
      <c r="DZ455" s="28"/>
      <c r="EA455" s="28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</row>
    <row r="456" spans="1:146" ht="15" x14ac:dyDescent="0.25">
      <c r="A456" s="10" t="s">
        <v>198</v>
      </c>
      <c r="B456" s="103">
        <v>45530</v>
      </c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>
        <v>37.78</v>
      </c>
      <c r="CA456" s="102">
        <v>37.81</v>
      </c>
      <c r="CB456" s="102">
        <v>39.479999999999997</v>
      </c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>
        <v>39.700000000000003</v>
      </c>
      <c r="DR456" s="102">
        <v>34.32</v>
      </c>
      <c r="DS456" s="102"/>
      <c r="DT456" s="102"/>
      <c r="DU456" s="28"/>
      <c r="DV456" s="28"/>
      <c r="DW456" s="28"/>
      <c r="DX456" s="28"/>
      <c r="DY456" s="28"/>
      <c r="DZ456" s="28"/>
      <c r="EA456" s="28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</row>
    <row r="457" spans="1:146" ht="15" x14ac:dyDescent="0.25">
      <c r="A457" s="10" t="s">
        <v>195</v>
      </c>
      <c r="B457" s="103">
        <v>45527</v>
      </c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>
        <v>37.08</v>
      </c>
      <c r="CA457" s="102">
        <v>37.200000000000003</v>
      </c>
      <c r="CB457" s="102">
        <v>39.04</v>
      </c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>
        <v>39.6</v>
      </c>
      <c r="DR457" s="102">
        <v>33.799999999999997</v>
      </c>
      <c r="DS457" s="102"/>
      <c r="DT457" s="102"/>
      <c r="DU457" s="28"/>
      <c r="DV457" s="28"/>
      <c r="DW457" s="28"/>
      <c r="DX457" s="28"/>
      <c r="DY457" s="28"/>
      <c r="DZ457" s="28"/>
      <c r="EA457" s="28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</row>
    <row r="458" spans="1:146" ht="15" x14ac:dyDescent="0.25">
      <c r="A458" s="10" t="s">
        <v>196</v>
      </c>
      <c r="B458" s="103">
        <v>45526</v>
      </c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>
        <v>36.93</v>
      </c>
      <c r="CA458" s="102">
        <v>37</v>
      </c>
      <c r="CB458" s="102">
        <v>38.549999999999997</v>
      </c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>
        <v>39.33</v>
      </c>
      <c r="DR458" s="102">
        <v>33.630000000000003</v>
      </c>
      <c r="DS458" s="102"/>
      <c r="DT458" s="102"/>
      <c r="DU458" s="28"/>
      <c r="DV458" s="28"/>
      <c r="DW458" s="28"/>
      <c r="DX458" s="28"/>
      <c r="DY458" s="28"/>
      <c r="DZ458" s="28"/>
      <c r="EA458" s="28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</row>
    <row r="459" spans="1:146" ht="15" x14ac:dyDescent="0.25">
      <c r="A459" s="10" t="s">
        <v>197</v>
      </c>
      <c r="B459" s="103">
        <v>45525</v>
      </c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>
        <v>37.18</v>
      </c>
      <c r="CA459" s="102">
        <v>37.299999999999997</v>
      </c>
      <c r="CB459" s="102">
        <v>38.96</v>
      </c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>
        <v>39.33</v>
      </c>
      <c r="DR459" s="102">
        <v>33.770000000000003</v>
      </c>
      <c r="DS459" s="102"/>
      <c r="DT459" s="102"/>
      <c r="DU459" s="28"/>
      <c r="DV459" s="28"/>
      <c r="DW459" s="28"/>
      <c r="DX459" s="28"/>
      <c r="DY459" s="28"/>
      <c r="DZ459" s="28"/>
      <c r="EA459" s="28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</row>
    <row r="460" spans="1:146" ht="15" x14ac:dyDescent="0.25">
      <c r="A460" s="10" t="s">
        <v>180</v>
      </c>
      <c r="B460" s="103">
        <v>45524</v>
      </c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>
        <v>37.880000000000003</v>
      </c>
      <c r="CA460" s="102">
        <v>38</v>
      </c>
      <c r="CB460" s="102">
        <v>39.97</v>
      </c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>
        <v>39.979999999999997</v>
      </c>
      <c r="DR460" s="102">
        <v>33.979999999999997</v>
      </c>
      <c r="DS460" s="102"/>
      <c r="DT460" s="102"/>
      <c r="DU460" s="28"/>
      <c r="DV460" s="28"/>
      <c r="DW460" s="28"/>
      <c r="DX460" s="28"/>
      <c r="DY460" s="28"/>
      <c r="DZ460" s="28"/>
      <c r="EA460" s="28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</row>
    <row r="461" spans="1:146" ht="15" x14ac:dyDescent="0.25">
      <c r="A461" s="10" t="s">
        <v>198</v>
      </c>
      <c r="B461" s="103">
        <v>45523</v>
      </c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>
        <v>39.68</v>
      </c>
      <c r="CA461" s="102">
        <v>39.950000000000003</v>
      </c>
      <c r="CB461" s="102">
        <v>41.93</v>
      </c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>
        <v>41.68</v>
      </c>
      <c r="DR461" s="102">
        <v>34.93</v>
      </c>
      <c r="DS461" s="102"/>
      <c r="DT461" s="102"/>
      <c r="DU461" s="28"/>
      <c r="DV461" s="28"/>
      <c r="DW461" s="28"/>
      <c r="DX461" s="28"/>
      <c r="DY461" s="28"/>
      <c r="DZ461" s="28"/>
      <c r="EA461" s="28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</row>
    <row r="462" spans="1:146" ht="15" x14ac:dyDescent="0.25">
      <c r="A462" s="10" t="s">
        <v>195</v>
      </c>
      <c r="B462" s="103">
        <v>45520</v>
      </c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>
        <v>39.46</v>
      </c>
      <c r="CA462" s="102">
        <v>40</v>
      </c>
      <c r="CB462" s="102">
        <v>42.08</v>
      </c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>
        <v>41.9</v>
      </c>
      <c r="DR462" s="102">
        <v>35.28</v>
      </c>
      <c r="DS462" s="102"/>
      <c r="DT462" s="102"/>
      <c r="DU462" s="28"/>
      <c r="DV462" s="28"/>
      <c r="DW462" s="28"/>
      <c r="DX462" s="28"/>
      <c r="DY462" s="28"/>
      <c r="DZ462" s="28"/>
      <c r="EA462" s="28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</row>
    <row r="463" spans="1:146" ht="15" x14ac:dyDescent="0.25">
      <c r="A463" s="10" t="s">
        <v>196</v>
      </c>
      <c r="B463" s="103">
        <v>45519</v>
      </c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>
        <v>38.979999999999997</v>
      </c>
      <c r="CA463" s="102">
        <v>39.729999999999997</v>
      </c>
      <c r="CB463" s="102">
        <v>41.96</v>
      </c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>
        <v>41.6</v>
      </c>
      <c r="DR463" s="102">
        <v>35.159999999999997</v>
      </c>
      <c r="DS463" s="102"/>
      <c r="DT463" s="102"/>
      <c r="DU463" s="28"/>
      <c r="DV463" s="28"/>
      <c r="DW463" s="28"/>
      <c r="DX463" s="28"/>
      <c r="DY463" s="28"/>
      <c r="DZ463" s="28"/>
      <c r="EA463" s="28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</row>
    <row r="464" spans="1:146" ht="15" x14ac:dyDescent="0.25">
      <c r="A464" s="10" t="s">
        <v>197</v>
      </c>
      <c r="B464" s="103">
        <v>45518</v>
      </c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>
        <v>39</v>
      </c>
      <c r="CA464" s="102">
        <v>39.35</v>
      </c>
      <c r="CB464" s="102">
        <v>41.38</v>
      </c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>
        <v>41.25</v>
      </c>
      <c r="DR464" s="102">
        <v>34.86</v>
      </c>
      <c r="DS464" s="102"/>
      <c r="DT464" s="102"/>
      <c r="DU464" s="28"/>
      <c r="DV464" s="28"/>
      <c r="DW464" s="28"/>
      <c r="DX464" s="28"/>
      <c r="DY464" s="28"/>
      <c r="DZ464" s="28"/>
      <c r="EA464" s="28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</row>
    <row r="465" spans="1:146" ht="15" x14ac:dyDescent="0.25">
      <c r="A465" s="10" t="s">
        <v>180</v>
      </c>
      <c r="B465" s="103">
        <v>45517</v>
      </c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>
        <v>39.35</v>
      </c>
      <c r="CA465" s="102">
        <v>39.380000000000003</v>
      </c>
      <c r="CB465" s="102">
        <v>41.59</v>
      </c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>
        <v>40.78</v>
      </c>
      <c r="DR465" s="102">
        <v>34.880000000000003</v>
      </c>
      <c r="DS465" s="102"/>
      <c r="DT465" s="102"/>
      <c r="DU465" s="28"/>
      <c r="DV465" s="28"/>
      <c r="DW465" s="28"/>
      <c r="DX465" s="28"/>
      <c r="DY465" s="28"/>
      <c r="DZ465" s="28"/>
      <c r="EA465" s="28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</row>
    <row r="466" spans="1:146" ht="15" x14ac:dyDescent="0.25">
      <c r="A466" s="10" t="s">
        <v>198</v>
      </c>
      <c r="B466" s="103">
        <v>45516</v>
      </c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>
        <v>39.909999999999997</v>
      </c>
      <c r="CA466" s="102">
        <v>40.1</v>
      </c>
      <c r="CB466" s="102">
        <v>41.67</v>
      </c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>
        <v>40.78</v>
      </c>
      <c r="DR466" s="102">
        <v>34.89</v>
      </c>
      <c r="DS466" s="102"/>
      <c r="DT466" s="102"/>
      <c r="DU466" s="28"/>
      <c r="DV466" s="36"/>
      <c r="DW466" s="28"/>
      <c r="DX466" s="28"/>
      <c r="DY466" s="28"/>
      <c r="DZ466" s="28"/>
      <c r="EA466" s="28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</row>
    <row r="467" spans="1:146" ht="15" x14ac:dyDescent="0.25">
      <c r="A467" s="10" t="s">
        <v>195</v>
      </c>
      <c r="B467" s="103">
        <v>45513</v>
      </c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>
        <v>39.85</v>
      </c>
      <c r="CA467" s="102">
        <v>40.53</v>
      </c>
      <c r="CB467" s="102">
        <v>41.91</v>
      </c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>
        <v>41.08</v>
      </c>
      <c r="DR467" s="102">
        <v>35.630000000000003</v>
      </c>
      <c r="DS467" s="102"/>
      <c r="DT467" s="102"/>
      <c r="DU467" s="28"/>
      <c r="DV467" s="28"/>
      <c r="DW467" s="28"/>
      <c r="DX467" s="28"/>
      <c r="DY467" s="28"/>
      <c r="DZ467" s="28"/>
      <c r="EA467" s="28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</row>
    <row r="468" spans="1:146" ht="15" x14ac:dyDescent="0.25">
      <c r="A468" s="10" t="s">
        <v>196</v>
      </c>
      <c r="B468" s="103">
        <v>45512</v>
      </c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>
        <v>40.08</v>
      </c>
      <c r="CA468" s="102">
        <v>40.53</v>
      </c>
      <c r="CB468" s="102">
        <v>41.74</v>
      </c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>
        <v>41.03</v>
      </c>
      <c r="DR468" s="102">
        <v>35.450000000000003</v>
      </c>
      <c r="DS468" s="102"/>
      <c r="DT468" s="102"/>
      <c r="DU468" s="28"/>
      <c r="DV468" s="28"/>
      <c r="DW468" s="28"/>
      <c r="DX468" s="28"/>
      <c r="DY468" s="28"/>
      <c r="DZ468" s="28"/>
      <c r="EA468" s="28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</row>
    <row r="469" spans="1:146" ht="15" x14ac:dyDescent="0.25">
      <c r="A469" s="10" t="s">
        <v>197</v>
      </c>
      <c r="B469" s="103">
        <v>45511</v>
      </c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>
        <v>38.6</v>
      </c>
      <c r="CA469" s="102">
        <v>39</v>
      </c>
      <c r="CB469" s="102">
        <v>40.270000000000003</v>
      </c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>
        <v>40.049999999999997</v>
      </c>
      <c r="DR469" s="102">
        <v>34.64</v>
      </c>
      <c r="DS469" s="102"/>
      <c r="DT469" s="102"/>
      <c r="DU469" s="28"/>
      <c r="DV469" s="28"/>
      <c r="DW469" s="28"/>
      <c r="DX469" s="28"/>
      <c r="DY469" s="28"/>
      <c r="DZ469" s="28"/>
      <c r="EA469" s="28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</row>
    <row r="470" spans="1:146" ht="15" x14ac:dyDescent="0.25">
      <c r="A470" s="10" t="s">
        <v>180</v>
      </c>
      <c r="B470" s="103">
        <v>45510</v>
      </c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>
        <v>36.85</v>
      </c>
      <c r="CA470" s="102">
        <v>36.979999999999997</v>
      </c>
      <c r="CB470" s="102">
        <v>38.840000000000003</v>
      </c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>
        <v>38.53</v>
      </c>
      <c r="DR470" s="102">
        <v>33.83</v>
      </c>
      <c r="DS470" s="102"/>
      <c r="DT470" s="102"/>
      <c r="DU470" s="28"/>
      <c r="DV470" s="28"/>
      <c r="DW470" s="28"/>
      <c r="DX470" s="28"/>
      <c r="DY470" s="28"/>
      <c r="DZ470" s="28"/>
      <c r="EA470" s="28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</row>
    <row r="471" spans="1:146" ht="15" x14ac:dyDescent="0.25">
      <c r="A471" s="10" t="s">
        <v>198</v>
      </c>
      <c r="B471" s="103">
        <v>45509</v>
      </c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>
        <v>36.049999999999997</v>
      </c>
      <c r="CA471" s="102">
        <v>36.200000000000003</v>
      </c>
      <c r="CB471" s="102">
        <v>38.01</v>
      </c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>
        <v>38.130000000000003</v>
      </c>
      <c r="DR471" s="102">
        <v>33.31</v>
      </c>
      <c r="DS471" s="102"/>
      <c r="DT471" s="102"/>
      <c r="DU471" s="28"/>
      <c r="DV471" s="28"/>
      <c r="DW471" s="28"/>
      <c r="DX471" s="28"/>
      <c r="DY471" s="28"/>
      <c r="DZ471" s="28"/>
      <c r="EA471" s="28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</row>
    <row r="472" spans="1:146" ht="15" x14ac:dyDescent="0.25">
      <c r="A472" s="10" t="s">
        <v>195</v>
      </c>
      <c r="B472" s="103">
        <v>45506</v>
      </c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>
        <v>37.020000000000003</v>
      </c>
      <c r="CA472" s="102">
        <v>37.299999999999997</v>
      </c>
      <c r="CB472" s="102">
        <v>38.950000000000003</v>
      </c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>
        <v>39.18</v>
      </c>
      <c r="DR472" s="102">
        <v>33.93</v>
      </c>
      <c r="DS472" s="102"/>
      <c r="DT472" s="102"/>
      <c r="DU472" s="28"/>
      <c r="DV472" s="28"/>
      <c r="DW472" s="28"/>
      <c r="DX472" s="28"/>
      <c r="DY472" s="28"/>
      <c r="DZ472" s="28"/>
      <c r="EA472" s="28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</row>
    <row r="473" spans="1:146" ht="15" x14ac:dyDescent="0.25">
      <c r="A473" s="10" t="s">
        <v>196</v>
      </c>
      <c r="B473" s="103">
        <v>45505</v>
      </c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>
        <v>37.33</v>
      </c>
      <c r="CA473" s="102">
        <v>37.4</v>
      </c>
      <c r="CB473" s="102">
        <v>39.39</v>
      </c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>
        <v>39.200000000000003</v>
      </c>
      <c r="DR473" s="102">
        <v>34.159999999999997</v>
      </c>
      <c r="DS473" s="102"/>
      <c r="DT473" s="102"/>
      <c r="DU473" s="28"/>
      <c r="DV473" s="28"/>
      <c r="DW473" s="28"/>
      <c r="DX473" s="28"/>
      <c r="DY473" s="28"/>
      <c r="DZ473" s="28"/>
      <c r="EA473" s="28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</row>
    <row r="474" spans="1:146" ht="15" x14ac:dyDescent="0.25">
      <c r="A474" s="10" t="s">
        <v>197</v>
      </c>
      <c r="B474" s="103">
        <v>45504</v>
      </c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>
        <v>36.049999999999997</v>
      </c>
      <c r="BZ474" s="102">
        <v>35.950000000000003</v>
      </c>
      <c r="CA474" s="102">
        <v>36.049999999999997</v>
      </c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>
        <v>38.5</v>
      </c>
      <c r="DR474" s="102">
        <v>33.56</v>
      </c>
      <c r="DS474" s="102"/>
      <c r="DT474" s="102"/>
      <c r="DU474" s="28"/>
      <c r="DV474" s="28"/>
      <c r="DW474" s="28"/>
      <c r="DX474" s="28"/>
      <c r="DY474" s="28"/>
      <c r="DZ474" s="28"/>
      <c r="EA474" s="28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</row>
    <row r="475" spans="1:146" ht="15" x14ac:dyDescent="0.25">
      <c r="A475" s="10" t="s">
        <v>180</v>
      </c>
      <c r="B475" s="103">
        <v>45503</v>
      </c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>
        <v>35.18</v>
      </c>
      <c r="BZ475" s="102">
        <v>35.15</v>
      </c>
      <c r="CA475" s="102">
        <v>35.4</v>
      </c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>
        <v>37.93</v>
      </c>
      <c r="DR475" s="102">
        <v>33.18</v>
      </c>
      <c r="DS475" s="102"/>
      <c r="DT475" s="102"/>
      <c r="DU475" s="28"/>
      <c r="DV475" s="28"/>
      <c r="DW475" s="28"/>
      <c r="DX475" s="28"/>
      <c r="DY475" s="28"/>
      <c r="DZ475" s="28"/>
      <c r="EA475" s="28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</row>
    <row r="476" spans="1:146" ht="15" x14ac:dyDescent="0.25">
      <c r="A476" s="10" t="s">
        <v>198</v>
      </c>
      <c r="B476" s="103">
        <v>45502</v>
      </c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>
        <v>34.39</v>
      </c>
      <c r="BZ476" s="102">
        <v>34.630000000000003</v>
      </c>
      <c r="CA476" s="102">
        <v>35.090000000000003</v>
      </c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>
        <v>37.4</v>
      </c>
      <c r="DR476" s="102">
        <v>33.03</v>
      </c>
      <c r="DS476" s="102"/>
      <c r="DT476" s="102"/>
      <c r="DU476" s="28"/>
      <c r="DV476" s="28"/>
      <c r="DW476" s="28"/>
      <c r="DX476" s="28"/>
      <c r="DY476" s="28"/>
      <c r="DZ476" s="28"/>
      <c r="EA476" s="28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</row>
    <row r="477" spans="1:146" ht="15" x14ac:dyDescent="0.25">
      <c r="A477" s="10" t="s">
        <v>195</v>
      </c>
      <c r="B477" s="103">
        <v>45499</v>
      </c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>
        <v>32.58</v>
      </c>
      <c r="BZ477" s="102">
        <v>33.229999999999997</v>
      </c>
      <c r="CA477" s="102">
        <v>33.94</v>
      </c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>
        <v>36.549999999999997</v>
      </c>
      <c r="DR477" s="102">
        <v>32.33</v>
      </c>
      <c r="DS477" s="102"/>
      <c r="DT477" s="102"/>
      <c r="DU477" s="28"/>
      <c r="DV477" s="28"/>
      <c r="DW477" s="28"/>
      <c r="DX477" s="28"/>
      <c r="DY477" s="28"/>
      <c r="DZ477" s="28"/>
      <c r="EA477" s="28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</row>
    <row r="478" spans="1:146" ht="15" x14ac:dyDescent="0.25">
      <c r="A478" s="10" t="s">
        <v>196</v>
      </c>
      <c r="B478" s="103">
        <v>45498</v>
      </c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>
        <v>31.89</v>
      </c>
      <c r="BZ478" s="102">
        <v>32.58</v>
      </c>
      <c r="CA478" s="102">
        <v>33.130000000000003</v>
      </c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>
        <v>36.1</v>
      </c>
      <c r="DR478" s="102">
        <v>32.020000000000003</v>
      </c>
      <c r="DS478" s="102"/>
      <c r="DT478" s="102"/>
      <c r="DU478" s="28"/>
      <c r="DV478" s="28"/>
      <c r="DW478" s="28"/>
      <c r="DX478" s="28"/>
      <c r="DY478" s="28"/>
      <c r="DZ478" s="28"/>
      <c r="EA478" s="28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</row>
    <row r="479" spans="1:146" ht="15" x14ac:dyDescent="0.25">
      <c r="A479" s="10" t="s">
        <v>197</v>
      </c>
      <c r="B479" s="103">
        <v>45497</v>
      </c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>
        <v>32.93</v>
      </c>
      <c r="BZ479" s="102">
        <v>33.53</v>
      </c>
      <c r="CA479" s="102">
        <v>33.9</v>
      </c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>
        <v>36.65</v>
      </c>
      <c r="DR479" s="102">
        <v>32.299999999999997</v>
      </c>
      <c r="DS479" s="102"/>
      <c r="DT479" s="102"/>
      <c r="DU479" s="28"/>
      <c r="DV479" s="28"/>
      <c r="DW479" s="28"/>
      <c r="DX479" s="28"/>
      <c r="DY479" s="28"/>
      <c r="DZ479" s="28"/>
      <c r="EA479" s="28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</row>
    <row r="480" spans="1:146" ht="15" x14ac:dyDescent="0.25">
      <c r="A480" s="10" t="s">
        <v>180</v>
      </c>
      <c r="B480" s="103">
        <v>45496</v>
      </c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>
        <v>31.41</v>
      </c>
      <c r="BZ480" s="102">
        <v>32.380000000000003</v>
      </c>
      <c r="CA480" s="102">
        <v>32.979999999999997</v>
      </c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>
        <v>35.6</v>
      </c>
      <c r="DR480" s="102">
        <v>31.72</v>
      </c>
      <c r="DS480" s="102"/>
      <c r="DT480" s="102"/>
      <c r="DU480" s="28"/>
      <c r="DV480" s="28"/>
      <c r="DW480" s="28"/>
      <c r="DX480" s="28"/>
      <c r="DY480" s="28"/>
      <c r="DZ480" s="28"/>
      <c r="EA480" s="28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</row>
    <row r="481" spans="1:146" ht="15" x14ac:dyDescent="0.25">
      <c r="A481" s="10" t="s">
        <v>198</v>
      </c>
      <c r="B481" s="103">
        <v>45495</v>
      </c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>
        <v>31.85</v>
      </c>
      <c r="BZ481" s="102">
        <v>32.549999999999997</v>
      </c>
      <c r="CA481" s="102">
        <v>33.15</v>
      </c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>
        <v>35.83</v>
      </c>
      <c r="DR481" s="102">
        <v>31.79</v>
      </c>
      <c r="DS481" s="102"/>
      <c r="DT481" s="102"/>
      <c r="DU481" s="28"/>
      <c r="DV481" s="28"/>
      <c r="DW481" s="28"/>
      <c r="DX481" s="28"/>
      <c r="DY481" s="28"/>
      <c r="DZ481" s="28"/>
      <c r="EA481" s="28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</row>
    <row r="482" spans="1:146" ht="15" x14ac:dyDescent="0.25">
      <c r="A482" s="10" t="s">
        <v>195</v>
      </c>
      <c r="B482" s="103">
        <v>45492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>
        <v>32.03</v>
      </c>
      <c r="BZ482" s="102">
        <v>32.68</v>
      </c>
      <c r="CA482" s="102">
        <v>33.47</v>
      </c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>
        <v>35.979999999999997</v>
      </c>
      <c r="DR482" s="102">
        <v>31.95</v>
      </c>
      <c r="DS482" s="102"/>
      <c r="DT482" s="102"/>
      <c r="DU482" s="28"/>
      <c r="DV482" s="28"/>
      <c r="DW482" s="28"/>
      <c r="DX482" s="28"/>
      <c r="DY482" s="28"/>
      <c r="DZ482" s="28"/>
      <c r="EA482" s="28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</row>
    <row r="483" spans="1:146" ht="15" x14ac:dyDescent="0.25">
      <c r="A483" s="10" t="s">
        <v>196</v>
      </c>
      <c r="B483" s="103">
        <v>45491</v>
      </c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>
        <v>32.5</v>
      </c>
      <c r="BZ483" s="102">
        <v>33.200000000000003</v>
      </c>
      <c r="CA483" s="102">
        <v>33.909999999999997</v>
      </c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>
        <v>36.380000000000003</v>
      </c>
      <c r="DR483" s="102">
        <v>32.119999999999997</v>
      </c>
      <c r="DS483" s="102"/>
      <c r="DT483" s="102"/>
      <c r="DU483" s="28"/>
      <c r="DV483" s="28"/>
      <c r="DW483" s="28"/>
      <c r="DX483" s="28"/>
      <c r="DY483" s="28"/>
      <c r="DZ483" s="28"/>
      <c r="EA483" s="28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</row>
    <row r="484" spans="1:146" ht="15" x14ac:dyDescent="0.25">
      <c r="A484" s="10" t="s">
        <v>197</v>
      </c>
      <c r="B484" s="103">
        <v>45490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>
        <v>31.83</v>
      </c>
      <c r="BZ484" s="102">
        <v>32.58</v>
      </c>
      <c r="CA484" s="102">
        <v>33.33</v>
      </c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>
        <v>35.950000000000003</v>
      </c>
      <c r="DR484" s="102">
        <v>31.82</v>
      </c>
      <c r="DS484" s="102"/>
      <c r="DT484" s="102"/>
      <c r="DU484" s="28"/>
      <c r="DV484" s="36"/>
      <c r="DW484" s="28"/>
      <c r="DX484" s="28"/>
      <c r="DY484" s="28"/>
      <c r="DZ484" s="28"/>
      <c r="EA484" s="28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</row>
    <row r="485" spans="1:146" ht="15" x14ac:dyDescent="0.25">
      <c r="A485" s="41"/>
      <c r="B485" s="103">
        <v>45489</v>
      </c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>
        <v>32.799999999999997</v>
      </c>
      <c r="BZ485" s="102">
        <v>33.58</v>
      </c>
      <c r="CA485" s="102">
        <v>34.1</v>
      </c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>
        <v>36.880000000000003</v>
      </c>
      <c r="DR485" s="102">
        <v>32.18</v>
      </c>
      <c r="DS485" s="102"/>
      <c r="DT485" s="102"/>
      <c r="DU485" s="28"/>
      <c r="DV485" s="28"/>
      <c r="DW485" s="28"/>
      <c r="DX485" s="28"/>
      <c r="DY485" s="28"/>
      <c r="DZ485" s="28"/>
      <c r="EA485" s="28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</row>
    <row r="486" spans="1:146" ht="15" x14ac:dyDescent="0.25">
      <c r="A486" s="41"/>
      <c r="B486" s="103">
        <v>45488</v>
      </c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>
        <v>31.35</v>
      </c>
      <c r="BZ486" s="102">
        <v>32.1</v>
      </c>
      <c r="CA486" s="102">
        <v>32.96</v>
      </c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>
        <v>35.9</v>
      </c>
      <c r="DR486" s="102">
        <v>31.92</v>
      </c>
      <c r="DS486" s="102"/>
      <c r="DT486" s="102"/>
      <c r="DU486" s="28"/>
      <c r="DV486" s="28"/>
      <c r="DW486" s="28"/>
      <c r="DX486" s="28"/>
      <c r="DY486" s="28"/>
      <c r="DZ486" s="28"/>
      <c r="EA486" s="28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</row>
    <row r="487" spans="1:146" ht="15" x14ac:dyDescent="0.25">
      <c r="A487" s="41"/>
      <c r="B487" s="103">
        <v>45485</v>
      </c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>
        <v>31.58</v>
      </c>
      <c r="BZ487" s="102">
        <v>32.58</v>
      </c>
      <c r="CA487" s="102">
        <v>33.369999999999997</v>
      </c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>
        <v>36.33</v>
      </c>
      <c r="DR487" s="102">
        <v>32.130000000000003</v>
      </c>
      <c r="DS487" s="102"/>
      <c r="DT487" s="102"/>
      <c r="DU487" s="28"/>
      <c r="DV487" s="28"/>
      <c r="DW487" s="28"/>
      <c r="DX487" s="28"/>
      <c r="DY487" s="28"/>
      <c r="DZ487" s="28"/>
      <c r="EA487" s="28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</row>
    <row r="488" spans="1:146" ht="15" x14ac:dyDescent="0.25">
      <c r="A488" s="41"/>
      <c r="B488" s="103">
        <v>45484</v>
      </c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>
        <v>30.83</v>
      </c>
      <c r="BZ488" s="102">
        <v>31.9</v>
      </c>
      <c r="CA488" s="102">
        <v>32.82</v>
      </c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>
        <v>35.65</v>
      </c>
      <c r="DR488" s="102">
        <v>31.75</v>
      </c>
      <c r="DS488" s="102"/>
      <c r="DT488" s="102"/>
      <c r="DU488" s="28"/>
      <c r="DV488" s="28"/>
      <c r="DW488" s="28"/>
      <c r="DX488" s="28"/>
      <c r="DY488" s="28"/>
      <c r="DZ488" s="28"/>
      <c r="EA488" s="28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</row>
    <row r="489" spans="1:146" ht="15" x14ac:dyDescent="0.25">
      <c r="A489" s="41"/>
      <c r="B489" s="103">
        <v>45483</v>
      </c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>
        <v>30.6</v>
      </c>
      <c r="BZ489" s="102">
        <v>31.7</v>
      </c>
      <c r="CA489" s="102">
        <v>32.44</v>
      </c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>
        <v>35.35</v>
      </c>
      <c r="DR489" s="102">
        <v>31.52</v>
      </c>
      <c r="DS489" s="102"/>
      <c r="DT489" s="102"/>
      <c r="DU489" s="28"/>
      <c r="DV489" s="28"/>
      <c r="DW489" s="28"/>
      <c r="DX489" s="28"/>
      <c r="DY489" s="28"/>
      <c r="DZ489" s="28"/>
      <c r="EA489" s="28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</row>
    <row r="490" spans="1:146" ht="15" x14ac:dyDescent="0.25">
      <c r="A490" s="41"/>
      <c r="B490" s="103">
        <v>45482</v>
      </c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>
        <v>31.01</v>
      </c>
      <c r="BZ490" s="102">
        <v>32.130000000000003</v>
      </c>
      <c r="CA490" s="102">
        <v>32.92</v>
      </c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>
        <v>35.6</v>
      </c>
      <c r="DR490" s="102">
        <v>31.72</v>
      </c>
      <c r="DS490" s="102"/>
      <c r="DT490" s="102"/>
      <c r="DU490" s="28"/>
      <c r="DV490" s="28"/>
      <c r="DW490" s="28"/>
      <c r="DX490" s="28"/>
      <c r="DY490" s="28"/>
      <c r="DZ490" s="28"/>
      <c r="EA490" s="28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</row>
    <row r="491" spans="1:146" ht="15" x14ac:dyDescent="0.25">
      <c r="A491" s="41"/>
      <c r="B491" s="103">
        <v>45481</v>
      </c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>
        <v>31.93</v>
      </c>
      <c r="BZ491" s="102">
        <v>33.049999999999997</v>
      </c>
      <c r="CA491" s="102">
        <v>33.869999999999997</v>
      </c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>
        <v>36.53</v>
      </c>
      <c r="DR491" s="102">
        <v>32.159999999999997</v>
      </c>
      <c r="DS491" s="102"/>
      <c r="DT491" s="102"/>
      <c r="DU491" s="28"/>
      <c r="DV491" s="28"/>
      <c r="DW491" s="28"/>
      <c r="DX491" s="28"/>
      <c r="DY491" s="28"/>
      <c r="DZ491" s="28"/>
      <c r="EA491" s="28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</row>
    <row r="492" spans="1:146" ht="15" x14ac:dyDescent="0.25">
      <c r="A492" s="41"/>
      <c r="B492" s="103">
        <v>45478</v>
      </c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>
        <v>32.93</v>
      </c>
      <c r="BZ492" s="102">
        <v>34</v>
      </c>
      <c r="CA492" s="102">
        <v>34.5</v>
      </c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>
        <v>36.9</v>
      </c>
      <c r="DR492" s="102">
        <v>32.6</v>
      </c>
      <c r="DS492" s="102"/>
      <c r="DT492" s="102"/>
      <c r="DU492" s="28"/>
      <c r="DV492" s="28"/>
      <c r="DW492" s="28"/>
      <c r="DX492" s="28"/>
      <c r="DY492" s="28"/>
      <c r="DZ492" s="28"/>
      <c r="EA492" s="28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</row>
    <row r="493" spans="1:146" ht="15" x14ac:dyDescent="0.25">
      <c r="A493" s="41"/>
      <c r="B493" s="103">
        <v>45477</v>
      </c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>
        <v>33.229999999999997</v>
      </c>
      <c r="BZ493" s="102">
        <v>34.229999999999997</v>
      </c>
      <c r="CA493" s="102">
        <v>34.75</v>
      </c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>
        <v>37.380000000000003</v>
      </c>
      <c r="DR493" s="102">
        <v>32.6</v>
      </c>
      <c r="DS493" s="102"/>
      <c r="DT493" s="102"/>
      <c r="DU493" s="28"/>
      <c r="DV493" s="28"/>
      <c r="DW493" s="28"/>
      <c r="DX493" s="28"/>
      <c r="DY493" s="28"/>
      <c r="DZ493" s="28"/>
      <c r="EA493" s="28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</row>
    <row r="494" spans="1:146" ht="15" x14ac:dyDescent="0.25">
      <c r="A494" s="41"/>
      <c r="B494" s="103">
        <v>45476</v>
      </c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>
        <v>32.53</v>
      </c>
      <c r="BZ494" s="102">
        <v>33.75</v>
      </c>
      <c r="CA494" s="102">
        <v>34.340000000000003</v>
      </c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>
        <v>37</v>
      </c>
      <c r="DR494" s="102">
        <v>32.369999999999997</v>
      </c>
      <c r="DS494" s="102"/>
      <c r="DT494" s="102"/>
      <c r="DU494" s="28"/>
      <c r="DV494" s="28"/>
      <c r="DW494" s="28"/>
      <c r="DX494" s="28"/>
      <c r="DY494" s="28"/>
      <c r="DZ494" s="28"/>
      <c r="EA494" s="28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</row>
    <row r="495" spans="1:146" ht="15" x14ac:dyDescent="0.25">
      <c r="A495" s="41"/>
      <c r="B495" s="103">
        <v>45475</v>
      </c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>
        <v>33.18</v>
      </c>
      <c r="BZ495" s="102">
        <v>34.5</v>
      </c>
      <c r="CA495" s="102">
        <v>35.19</v>
      </c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>
        <v>37.35</v>
      </c>
      <c r="DR495" s="102">
        <v>32.53</v>
      </c>
      <c r="DS495" s="102"/>
      <c r="DT495" s="102"/>
      <c r="DU495" s="28"/>
      <c r="DV495" s="28"/>
      <c r="DW495" s="28"/>
      <c r="DX495" s="28"/>
      <c r="DY495" s="28"/>
      <c r="DZ495" s="28"/>
      <c r="EA495" s="28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</row>
    <row r="496" spans="1:146" ht="15" x14ac:dyDescent="0.25">
      <c r="A496" s="41"/>
      <c r="B496" s="103">
        <v>45474</v>
      </c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>
        <v>33.35</v>
      </c>
      <c r="BZ496" s="102">
        <v>34.4</v>
      </c>
      <c r="CA496" s="102">
        <v>34.82</v>
      </c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>
        <v>36.85</v>
      </c>
      <c r="DR496" s="102">
        <v>32.08</v>
      </c>
      <c r="DS496" s="102"/>
      <c r="DT496" s="102"/>
      <c r="DU496" s="28"/>
      <c r="DV496" s="28"/>
      <c r="DW496" s="28"/>
      <c r="DX496" s="28"/>
      <c r="DY496" s="28"/>
      <c r="DZ496" s="28"/>
      <c r="EA496" s="28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</row>
    <row r="497" spans="1:146" ht="15" x14ac:dyDescent="0.25">
      <c r="A497" s="41"/>
      <c r="B497" s="103">
        <v>45471</v>
      </c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>
        <v>34.03</v>
      </c>
      <c r="BY497" s="102">
        <v>34.299999999999997</v>
      </c>
      <c r="BZ497" s="102">
        <v>34.979999999999997</v>
      </c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>
        <v>37.049999999999997</v>
      </c>
      <c r="DR497" s="102">
        <v>32.24</v>
      </c>
      <c r="DS497" s="102"/>
      <c r="DT497" s="102"/>
      <c r="DU497" s="28"/>
      <c r="DV497" s="28"/>
      <c r="DW497" s="28"/>
      <c r="DX497" s="28"/>
      <c r="DY497" s="28"/>
      <c r="DZ497" s="28"/>
      <c r="EA497" s="28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</row>
    <row r="498" spans="1:146" ht="15" x14ac:dyDescent="0.25">
      <c r="A498" s="41"/>
      <c r="B498" s="103">
        <v>45470</v>
      </c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>
        <v>34.03</v>
      </c>
      <c r="BY498" s="102">
        <v>34.450000000000003</v>
      </c>
      <c r="BZ498" s="102">
        <v>35.5</v>
      </c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>
        <v>36.950000000000003</v>
      </c>
      <c r="DR498" s="102">
        <v>32.090000000000003</v>
      </c>
      <c r="DS498" s="102"/>
      <c r="DT498" s="102"/>
      <c r="DU498" s="28"/>
      <c r="DV498" s="28"/>
      <c r="DW498" s="28"/>
      <c r="DX498" s="28"/>
      <c r="DY498" s="28"/>
      <c r="DZ498" s="28"/>
      <c r="EA498" s="28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</row>
    <row r="499" spans="1:146" ht="15" x14ac:dyDescent="0.25">
      <c r="A499" s="41"/>
      <c r="B499" s="103">
        <v>45469</v>
      </c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>
        <v>34.03</v>
      </c>
      <c r="BY499" s="102">
        <v>34.28</v>
      </c>
      <c r="BZ499" s="102">
        <v>35.21</v>
      </c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/>
      <c r="DQ499" s="102">
        <v>36.700000000000003</v>
      </c>
      <c r="DR499" s="102">
        <v>31.54</v>
      </c>
      <c r="DS499" s="102"/>
      <c r="DT499" s="102"/>
      <c r="DU499" s="28"/>
      <c r="DV499" s="28"/>
      <c r="DW499" s="28"/>
      <c r="DX499" s="28"/>
      <c r="DY499" s="28"/>
      <c r="DZ499" s="28"/>
      <c r="EA499" s="28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</row>
    <row r="500" spans="1:146" ht="15" x14ac:dyDescent="0.25">
      <c r="A500" s="41"/>
      <c r="B500" s="103">
        <v>45468</v>
      </c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>
        <v>34.83</v>
      </c>
      <c r="BY500" s="102">
        <v>35</v>
      </c>
      <c r="BZ500" s="102">
        <v>35.880000000000003</v>
      </c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>
        <v>37.15</v>
      </c>
      <c r="DR500" s="102">
        <v>31.95</v>
      </c>
      <c r="DS500" s="102"/>
      <c r="DT500" s="102"/>
      <c r="DU500" s="28"/>
      <c r="DV500" s="28"/>
      <c r="DW500" s="28"/>
      <c r="DX500" s="28"/>
      <c r="DY500" s="28"/>
      <c r="DZ500" s="28"/>
      <c r="EA500" s="28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</row>
    <row r="501" spans="1:146" ht="15" x14ac:dyDescent="0.25">
      <c r="A501" s="41"/>
      <c r="B501" s="103">
        <v>45467</v>
      </c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>
        <v>34.25</v>
      </c>
      <c r="BY501" s="102">
        <v>34.5</v>
      </c>
      <c r="BZ501" s="102">
        <v>35.369999999999997</v>
      </c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>
        <v>36.9</v>
      </c>
      <c r="DR501" s="102">
        <v>31.85</v>
      </c>
      <c r="DS501" s="102"/>
      <c r="DT501" s="102"/>
      <c r="DU501" s="28"/>
      <c r="DV501" s="28"/>
      <c r="DW501" s="28"/>
      <c r="DX501" s="28"/>
      <c r="DY501" s="28"/>
      <c r="DZ501" s="28"/>
      <c r="EA501" s="28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</row>
    <row r="502" spans="1:146" ht="15" x14ac:dyDescent="0.25">
      <c r="A502" s="41"/>
      <c r="B502" s="103">
        <v>45464</v>
      </c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>
        <v>34.08</v>
      </c>
      <c r="BY502" s="102">
        <v>34.299999999999997</v>
      </c>
      <c r="BZ502" s="102">
        <v>35.200000000000003</v>
      </c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>
        <v>36.57</v>
      </c>
      <c r="DR502" s="102">
        <v>31.92</v>
      </c>
      <c r="DS502" s="102"/>
      <c r="DT502" s="102"/>
      <c r="DU502" s="28"/>
      <c r="DV502" s="28"/>
      <c r="DW502" s="28"/>
      <c r="DX502" s="28"/>
      <c r="DY502" s="28"/>
      <c r="DZ502" s="28"/>
      <c r="EA502" s="28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</row>
    <row r="503" spans="1:146" ht="15" x14ac:dyDescent="0.25">
      <c r="A503" s="41"/>
      <c r="B503" s="103">
        <v>45463</v>
      </c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>
        <v>34.43</v>
      </c>
      <c r="BY503" s="102">
        <v>34.53</v>
      </c>
      <c r="BZ503" s="102">
        <v>36.229999999999997</v>
      </c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>
        <v>36.99</v>
      </c>
      <c r="DR503" s="102">
        <v>32.270000000000003</v>
      </c>
      <c r="DS503" s="102"/>
      <c r="DT503" s="102"/>
      <c r="DU503" s="28"/>
      <c r="DV503" s="28"/>
      <c r="DW503" s="28"/>
      <c r="DX503" s="28"/>
      <c r="DY503" s="28"/>
      <c r="DZ503" s="28"/>
      <c r="EA503" s="28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</row>
    <row r="504" spans="1:146" ht="15" x14ac:dyDescent="0.25">
      <c r="A504" s="41"/>
      <c r="B504" s="103">
        <v>45462</v>
      </c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>
        <v>35.33</v>
      </c>
      <c r="BY504" s="102">
        <v>35.65</v>
      </c>
      <c r="BZ504" s="102">
        <v>36.99</v>
      </c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>
        <v>37.299999999999997</v>
      </c>
      <c r="DR504" s="102">
        <v>32.229999999999997</v>
      </c>
      <c r="DS504" s="102"/>
      <c r="DT504" s="102"/>
      <c r="DU504" s="28"/>
      <c r="DV504" s="28"/>
      <c r="DW504" s="28"/>
      <c r="DX504" s="28"/>
      <c r="DY504" s="28"/>
      <c r="DZ504" s="28"/>
      <c r="EA504" s="28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</row>
    <row r="505" spans="1:146" ht="15" x14ac:dyDescent="0.25">
      <c r="A505" s="41"/>
      <c r="B505" s="103">
        <v>45461</v>
      </c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>
        <v>34.53</v>
      </c>
      <c r="BY505" s="102">
        <v>35</v>
      </c>
      <c r="BZ505" s="102">
        <v>36.22</v>
      </c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>
        <v>36.5</v>
      </c>
      <c r="DR505" s="102">
        <v>31.62</v>
      </c>
      <c r="DS505" s="102"/>
      <c r="DT505" s="102"/>
      <c r="DU505" s="28"/>
      <c r="DV505" s="28"/>
      <c r="DW505" s="28"/>
      <c r="DX505" s="28"/>
      <c r="DY505" s="28"/>
      <c r="DZ505" s="28"/>
      <c r="EA505" s="28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</row>
    <row r="506" spans="1:146" ht="15" x14ac:dyDescent="0.25">
      <c r="A506" s="41"/>
      <c r="B506" s="103">
        <v>45460</v>
      </c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>
        <v>34.200000000000003</v>
      </c>
      <c r="BY506" s="102">
        <v>34.6</v>
      </c>
      <c r="BZ506" s="102">
        <v>36.549999999999997</v>
      </c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>
        <v>35.950000000000003</v>
      </c>
      <c r="DR506" s="102">
        <v>31.31</v>
      </c>
      <c r="DS506" s="102"/>
      <c r="DT506" s="102"/>
      <c r="DU506" s="28"/>
      <c r="DV506" s="28"/>
      <c r="DW506" s="28"/>
      <c r="DX506" s="28"/>
      <c r="DY506" s="28"/>
      <c r="DZ506" s="28"/>
      <c r="EA506" s="28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</row>
    <row r="507" spans="1:146" ht="15" x14ac:dyDescent="0.25">
      <c r="A507" s="41"/>
      <c r="B507" s="103">
        <v>45457</v>
      </c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>
        <v>35.43</v>
      </c>
      <c r="BY507" s="102">
        <v>35.85</v>
      </c>
      <c r="BZ507" s="102">
        <v>36.590000000000003</v>
      </c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>
        <v>36.65</v>
      </c>
      <c r="DR507" s="102">
        <v>31.613</v>
      </c>
      <c r="DS507" s="102"/>
      <c r="DT507" s="102"/>
      <c r="DU507" s="28"/>
      <c r="DV507" s="28"/>
      <c r="DW507" s="28"/>
      <c r="DX507" s="28"/>
      <c r="DY507" s="28"/>
      <c r="DZ507" s="28"/>
      <c r="EA507" s="28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</row>
    <row r="508" spans="1:146" ht="15" x14ac:dyDescent="0.25">
      <c r="A508" s="41"/>
      <c r="B508" s="103">
        <v>45456</v>
      </c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>
        <v>35.75</v>
      </c>
      <c r="BY508" s="102">
        <v>35.75</v>
      </c>
      <c r="BZ508" s="102">
        <v>36.21</v>
      </c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>
        <v>36.75</v>
      </c>
      <c r="DR508" s="102">
        <v>31.52</v>
      </c>
      <c r="DS508" s="102"/>
      <c r="DT508" s="102"/>
      <c r="DU508" s="28"/>
      <c r="DV508" s="28"/>
      <c r="DW508" s="28"/>
      <c r="DX508" s="28"/>
      <c r="DY508" s="28"/>
      <c r="DZ508" s="28"/>
      <c r="EA508" s="28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</row>
    <row r="509" spans="1:146" ht="15" x14ac:dyDescent="0.25">
      <c r="A509" s="41"/>
      <c r="B509" s="103">
        <v>45455</v>
      </c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>
        <v>35.229999999999997</v>
      </c>
      <c r="BY509" s="102">
        <v>35.5</v>
      </c>
      <c r="BZ509" s="102">
        <v>35.93</v>
      </c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>
        <v>36.450000000000003</v>
      </c>
      <c r="DR509" s="102">
        <v>31.25</v>
      </c>
      <c r="DS509" s="102"/>
      <c r="DT509" s="102"/>
      <c r="DU509" s="28"/>
      <c r="DV509" s="28"/>
      <c r="DW509" s="28"/>
      <c r="DX509" s="28"/>
      <c r="DY509" s="28"/>
      <c r="DZ509" s="28"/>
      <c r="EA509" s="28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</row>
    <row r="510" spans="1:146" ht="15" x14ac:dyDescent="0.25">
      <c r="A510" s="41"/>
      <c r="B510" s="103">
        <v>45454</v>
      </c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>
        <v>34.08</v>
      </c>
      <c r="BY510" s="102">
        <v>34.049999999999997</v>
      </c>
      <c r="BZ510" s="102">
        <v>35.25</v>
      </c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>
        <v>35.700000000000003</v>
      </c>
      <c r="DR510" s="102">
        <v>30.96</v>
      </c>
      <c r="DS510" s="102"/>
      <c r="DT510" s="102"/>
      <c r="DU510" s="28"/>
      <c r="DV510" s="28"/>
      <c r="DW510" s="28"/>
      <c r="DX510" s="28"/>
      <c r="DY510" s="28"/>
      <c r="DZ510" s="28"/>
      <c r="EA510" s="28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</row>
    <row r="511" spans="1:146" ht="15" x14ac:dyDescent="0.25">
      <c r="A511" s="41"/>
      <c r="B511" s="103">
        <v>45453</v>
      </c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>
        <v>34.6</v>
      </c>
      <c r="BY511" s="102">
        <v>34.909999999999997</v>
      </c>
      <c r="BZ511" s="102">
        <v>35.659999999999997</v>
      </c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>
        <v>36.450000000000003</v>
      </c>
      <c r="DR511" s="102">
        <v>31.75</v>
      </c>
      <c r="DS511" s="102"/>
      <c r="DT511" s="102"/>
      <c r="DU511" s="28"/>
      <c r="DV511" s="28"/>
      <c r="DW511" s="28"/>
      <c r="DX511" s="28"/>
      <c r="DY511" s="28"/>
      <c r="DZ511" s="28"/>
      <c r="EA511" s="28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</row>
    <row r="512" spans="1:146" ht="15" x14ac:dyDescent="0.25">
      <c r="A512" s="41"/>
      <c r="B512" s="103">
        <v>45450</v>
      </c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>
        <v>33.380000000000003</v>
      </c>
      <c r="BY512" s="102">
        <v>33.549999999999997</v>
      </c>
      <c r="BZ512" s="102">
        <v>34.19</v>
      </c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>
        <v>35.25</v>
      </c>
      <c r="DR512" s="102">
        <v>30.21</v>
      </c>
      <c r="DS512" s="102"/>
      <c r="DT512" s="102"/>
      <c r="DU512" s="28"/>
      <c r="DV512" s="28"/>
      <c r="DW512" s="28"/>
      <c r="DX512" s="28"/>
      <c r="DY512" s="28"/>
      <c r="DZ512" s="28"/>
      <c r="EA512" s="28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</row>
    <row r="513" spans="1:146" ht="15" x14ac:dyDescent="0.25">
      <c r="A513" s="41"/>
      <c r="B513" s="103">
        <v>45449</v>
      </c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>
        <v>33.43</v>
      </c>
      <c r="BY513" s="102">
        <v>33.5</v>
      </c>
      <c r="BZ513" s="102">
        <v>34.340000000000003</v>
      </c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>
        <v>35.15</v>
      </c>
      <c r="DR513" s="102">
        <v>31</v>
      </c>
      <c r="DS513" s="102"/>
      <c r="DT513" s="102"/>
      <c r="DU513" s="28"/>
      <c r="DV513" s="28"/>
      <c r="DW513" s="28"/>
      <c r="DX513" s="28"/>
      <c r="DY513" s="28"/>
      <c r="DZ513" s="28"/>
      <c r="EA513" s="28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</row>
    <row r="514" spans="1:146" ht="15" x14ac:dyDescent="0.25">
      <c r="A514" s="41"/>
      <c r="B514" s="103">
        <v>45448</v>
      </c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>
        <v>33.450000000000003</v>
      </c>
      <c r="BY514" s="102">
        <v>33.68</v>
      </c>
      <c r="BZ514" s="102">
        <v>34.75</v>
      </c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>
        <v>35.15</v>
      </c>
      <c r="DR514" s="102">
        <v>30.04</v>
      </c>
      <c r="DS514" s="102"/>
      <c r="DT514" s="102"/>
      <c r="DU514" s="28"/>
      <c r="DV514" s="28"/>
      <c r="DW514" s="28"/>
      <c r="DX514" s="28"/>
      <c r="DY514" s="28"/>
      <c r="DZ514" s="28"/>
      <c r="EA514" s="28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</row>
    <row r="515" spans="1:146" ht="15" x14ac:dyDescent="0.25">
      <c r="A515" s="41"/>
      <c r="B515" s="103">
        <v>45447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>
        <v>34.33</v>
      </c>
      <c r="BY515" s="102">
        <v>34.35</v>
      </c>
      <c r="BZ515" s="102">
        <v>34.979999999999997</v>
      </c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>
        <v>36</v>
      </c>
      <c r="DR515" s="102">
        <v>30.44</v>
      </c>
      <c r="DS515" s="102"/>
      <c r="DT515" s="102"/>
      <c r="DU515" s="28"/>
      <c r="DV515" s="28"/>
      <c r="DW515" s="28"/>
      <c r="DX515" s="28"/>
      <c r="DY515" s="28"/>
      <c r="DZ515" s="28"/>
      <c r="EA515" s="28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</row>
    <row r="516" spans="1:146" ht="15" x14ac:dyDescent="0.25">
      <c r="A516" s="41"/>
      <c r="B516" s="103">
        <v>45446</v>
      </c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>
        <v>35.83</v>
      </c>
      <c r="BY516" s="102">
        <v>36.54</v>
      </c>
      <c r="BZ516" s="102">
        <v>36.54</v>
      </c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>
        <v>37.950000000000003</v>
      </c>
      <c r="DR516" s="102">
        <v>31.98</v>
      </c>
      <c r="DS516" s="102"/>
      <c r="DT516" s="102"/>
      <c r="DU516" s="28"/>
      <c r="DV516" s="28"/>
      <c r="DW516" s="28"/>
      <c r="DX516" s="28"/>
      <c r="DY516" s="28"/>
      <c r="DZ516" s="28"/>
      <c r="EA516" s="28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</row>
    <row r="517" spans="1:146" ht="15" x14ac:dyDescent="0.25">
      <c r="A517" s="41"/>
      <c r="B517" s="103">
        <v>45443</v>
      </c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>
        <v>34.93</v>
      </c>
      <c r="BX517" s="102">
        <v>34.35</v>
      </c>
      <c r="BY517" s="102">
        <v>34.36</v>
      </c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/>
      <c r="DQ517" s="102">
        <v>36.520000000000003</v>
      </c>
      <c r="DR517" s="102">
        <v>31.1</v>
      </c>
      <c r="DS517" s="102"/>
      <c r="DT517" s="102"/>
      <c r="DU517" s="28"/>
      <c r="DV517" s="28"/>
      <c r="DW517" s="28"/>
      <c r="DX517" s="28"/>
      <c r="DY517" s="28"/>
      <c r="DZ517" s="28"/>
      <c r="EA517" s="28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</row>
    <row r="518" spans="1:146" ht="15" x14ac:dyDescent="0.25">
      <c r="A518" s="41"/>
      <c r="B518" s="103">
        <v>45442</v>
      </c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>
        <v>35.15</v>
      </c>
      <c r="BX518" s="102">
        <v>35.4</v>
      </c>
      <c r="BY518" s="102">
        <v>35.54</v>
      </c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>
        <v>37.85</v>
      </c>
      <c r="DR518" s="102">
        <v>32.01</v>
      </c>
      <c r="DS518" s="102"/>
      <c r="DT518" s="102"/>
      <c r="DU518" s="28"/>
      <c r="DV518" s="28"/>
      <c r="DW518" s="28"/>
      <c r="DX518" s="28"/>
      <c r="DY518" s="28"/>
      <c r="DZ518" s="28"/>
      <c r="EA518" s="28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</row>
    <row r="519" spans="1:146" ht="15" x14ac:dyDescent="0.25">
      <c r="A519" s="41"/>
      <c r="B519" s="103">
        <v>45441</v>
      </c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>
        <v>33.869999999999997</v>
      </c>
      <c r="BX519" s="102">
        <v>33.9</v>
      </c>
      <c r="BY519" s="102">
        <v>34.42</v>
      </c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>
        <v>37.1</v>
      </c>
      <c r="DR519" s="102">
        <v>31.68</v>
      </c>
      <c r="DS519" s="102"/>
      <c r="DT519" s="102"/>
      <c r="DU519" s="28"/>
      <c r="DV519" s="28"/>
      <c r="DW519" s="28"/>
      <c r="DX519" s="28"/>
      <c r="DY519" s="28"/>
      <c r="DZ519" s="28"/>
      <c r="EA519" s="28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</row>
    <row r="520" spans="1:146" ht="15" x14ac:dyDescent="0.25">
      <c r="A520" s="41"/>
      <c r="B520" s="103">
        <v>45440</v>
      </c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>
        <v>33.58</v>
      </c>
      <c r="BX520" s="102">
        <v>33.75</v>
      </c>
      <c r="BY520" s="102">
        <v>33.96</v>
      </c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>
        <v>36.85</v>
      </c>
      <c r="DR520" s="102">
        <v>31.27</v>
      </c>
      <c r="DS520" s="102"/>
      <c r="DT520" s="102"/>
      <c r="DU520" s="28"/>
      <c r="DV520" s="28"/>
      <c r="DW520" s="28"/>
      <c r="DX520" s="28"/>
      <c r="DY520" s="28"/>
      <c r="DZ520" s="28"/>
      <c r="EA520" s="28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</row>
    <row r="521" spans="1:146" ht="15" x14ac:dyDescent="0.25">
      <c r="A521" s="41"/>
      <c r="B521" s="103">
        <v>45439</v>
      </c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>
        <v>35.200000000000003</v>
      </c>
      <c r="BX521" s="102">
        <v>35.4</v>
      </c>
      <c r="BY521" s="102">
        <v>35.58</v>
      </c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>
        <v>38.200000000000003</v>
      </c>
      <c r="DR521" s="102">
        <v>31.9</v>
      </c>
      <c r="DS521" s="102"/>
      <c r="DT521" s="102"/>
      <c r="DU521" s="28"/>
      <c r="DV521" s="28"/>
      <c r="DW521" s="28"/>
      <c r="DX521" s="28"/>
      <c r="DY521" s="28"/>
      <c r="DZ521" s="28"/>
      <c r="EA521" s="28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</row>
    <row r="522" spans="1:146" ht="15" x14ac:dyDescent="0.25">
      <c r="A522" s="41"/>
      <c r="B522" s="103">
        <v>45436</v>
      </c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>
        <v>34.03</v>
      </c>
      <c r="BX522" s="102">
        <v>34.200000000000003</v>
      </c>
      <c r="BY522" s="102">
        <v>34.5</v>
      </c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>
        <v>37.200000000000003</v>
      </c>
      <c r="DR522" s="102">
        <v>31.26</v>
      </c>
      <c r="DS522" s="102"/>
      <c r="DT522" s="102"/>
      <c r="DU522" s="28"/>
      <c r="DV522" s="28"/>
      <c r="DW522" s="28"/>
      <c r="DX522" s="28"/>
      <c r="DY522" s="28"/>
      <c r="DZ522" s="28"/>
      <c r="EA522" s="28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</row>
    <row r="523" spans="1:146" ht="15" x14ac:dyDescent="0.25">
      <c r="A523" s="41"/>
      <c r="B523" s="103">
        <v>45435</v>
      </c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>
        <v>35.299999999999997</v>
      </c>
      <c r="BX523" s="102">
        <v>35.6</v>
      </c>
      <c r="BY523" s="102">
        <v>35.75</v>
      </c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>
        <v>38.4</v>
      </c>
      <c r="DR523" s="102">
        <v>32.17</v>
      </c>
      <c r="DS523" s="102"/>
      <c r="DT523" s="102"/>
      <c r="DU523" s="28"/>
      <c r="DV523" s="28"/>
      <c r="DW523" s="28"/>
      <c r="DX523" s="28"/>
      <c r="DY523" s="28"/>
      <c r="DZ523" s="28"/>
      <c r="EA523" s="28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</row>
    <row r="524" spans="1:146" ht="15" x14ac:dyDescent="0.25">
      <c r="A524" s="41"/>
      <c r="B524" s="103">
        <v>45434</v>
      </c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>
        <v>34.549999999999997</v>
      </c>
      <c r="BX524" s="102">
        <v>35.1</v>
      </c>
      <c r="BY524" s="102">
        <v>34.92</v>
      </c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>
        <v>38.049999999999997</v>
      </c>
      <c r="DR524" s="102">
        <v>31.63</v>
      </c>
      <c r="DS524" s="102"/>
      <c r="DT524" s="102"/>
      <c r="DU524" s="28"/>
      <c r="DV524" s="28"/>
      <c r="DW524" s="28"/>
      <c r="DX524" s="28"/>
      <c r="DY524" s="28"/>
      <c r="DZ524" s="28"/>
      <c r="EA524" s="28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</row>
    <row r="525" spans="1:146" ht="15" x14ac:dyDescent="0.25">
      <c r="A525" s="41"/>
      <c r="B525" s="103">
        <v>45433</v>
      </c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>
        <v>32.950000000000003</v>
      </c>
      <c r="BX525" s="102">
        <v>32.15</v>
      </c>
      <c r="BY525" s="102">
        <v>33.43</v>
      </c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>
        <v>37.1</v>
      </c>
      <c r="DR525" s="102">
        <v>31</v>
      </c>
      <c r="DS525" s="102"/>
      <c r="DT525" s="102"/>
      <c r="DU525" s="28"/>
      <c r="DV525" s="28"/>
      <c r="DW525" s="28"/>
      <c r="DX525" s="28"/>
      <c r="DY525" s="28"/>
      <c r="DZ525" s="28"/>
      <c r="EA525" s="28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</row>
    <row r="526" spans="1:146" ht="15" x14ac:dyDescent="0.25">
      <c r="A526" s="41"/>
      <c r="B526" s="103">
        <v>45432</v>
      </c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>
        <v>31.93</v>
      </c>
      <c r="BX526" s="102">
        <v>32.25</v>
      </c>
      <c r="BY526" s="102">
        <v>32.15</v>
      </c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>
        <v>35.950000000000003</v>
      </c>
      <c r="DR526" s="102">
        <v>30.4</v>
      </c>
      <c r="DS526" s="102"/>
      <c r="DT526" s="102"/>
      <c r="DU526" s="28"/>
      <c r="DV526" s="28"/>
      <c r="DW526" s="28"/>
      <c r="DX526" s="28"/>
      <c r="DY526" s="28"/>
      <c r="DZ526" s="28"/>
      <c r="EA526" s="28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</row>
    <row r="527" spans="1:146" ht="15" x14ac:dyDescent="0.25">
      <c r="A527" s="41"/>
      <c r="B527" s="103">
        <v>45429</v>
      </c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>
        <v>30.5</v>
      </c>
      <c r="BX527" s="102">
        <v>30.48</v>
      </c>
      <c r="BY527" s="102">
        <v>31.23</v>
      </c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>
        <v>35.049999999999997</v>
      </c>
      <c r="DR527" s="102">
        <v>30.23</v>
      </c>
      <c r="DS527" s="102"/>
      <c r="DT527" s="102"/>
      <c r="DU527" s="28"/>
      <c r="DV527" s="28"/>
      <c r="DW527" s="28"/>
      <c r="DX527" s="28"/>
      <c r="DY527" s="28"/>
      <c r="DZ527" s="28"/>
      <c r="EA527" s="28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</row>
    <row r="528" spans="1:146" ht="15" x14ac:dyDescent="0.25">
      <c r="A528" s="41"/>
      <c r="B528" s="103">
        <v>45428</v>
      </c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>
        <v>30.33</v>
      </c>
      <c r="BX528" s="102">
        <v>30.55</v>
      </c>
      <c r="BY528" s="102">
        <v>30.65</v>
      </c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>
        <v>35.1</v>
      </c>
      <c r="DR528" s="102">
        <v>29.84</v>
      </c>
      <c r="DS528" s="102"/>
      <c r="DT528" s="102"/>
      <c r="DU528" s="28"/>
      <c r="DV528" s="28"/>
      <c r="DW528" s="28"/>
      <c r="DX528" s="28"/>
      <c r="DY528" s="28"/>
      <c r="DZ528" s="28"/>
      <c r="EA528" s="28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</row>
    <row r="529" spans="1:146" ht="15" x14ac:dyDescent="0.25">
      <c r="A529" s="41"/>
      <c r="B529" s="103">
        <v>45427</v>
      </c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>
        <v>29.63</v>
      </c>
      <c r="BX529" s="102">
        <v>29.87</v>
      </c>
      <c r="BY529" s="102">
        <v>30.07</v>
      </c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>
        <v>35.130000000000003</v>
      </c>
      <c r="DR529" s="102">
        <v>29.19</v>
      </c>
      <c r="DS529" s="102"/>
      <c r="DT529" s="102"/>
      <c r="DU529" s="28"/>
      <c r="DV529" s="28"/>
      <c r="DW529" s="28"/>
      <c r="DX529" s="28"/>
      <c r="DY529" s="28"/>
      <c r="DZ529" s="28"/>
      <c r="EA529" s="28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</row>
    <row r="530" spans="1:146" ht="15" x14ac:dyDescent="0.25">
      <c r="A530" s="41"/>
      <c r="B530" s="103">
        <v>45426</v>
      </c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>
        <v>29.45</v>
      </c>
      <c r="BX530" s="102">
        <v>29.81</v>
      </c>
      <c r="BY530" s="102">
        <v>29.99</v>
      </c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>
        <v>34.549999999999997</v>
      </c>
      <c r="DR530" s="102">
        <v>29.15</v>
      </c>
      <c r="DS530" s="102"/>
      <c r="DT530" s="102"/>
      <c r="DU530" s="28"/>
      <c r="DV530" s="28"/>
      <c r="DW530" s="28"/>
      <c r="DX530" s="28"/>
      <c r="DY530" s="28"/>
      <c r="DZ530" s="28"/>
      <c r="EA530" s="28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</row>
    <row r="531" spans="1:146" ht="15" x14ac:dyDescent="0.25">
      <c r="A531" s="41"/>
      <c r="B531" s="103">
        <v>45425</v>
      </c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>
        <v>29.2</v>
      </c>
      <c r="BX531" s="102">
        <v>29.55</v>
      </c>
      <c r="BY531" s="102">
        <v>29.87</v>
      </c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>
        <v>34.15</v>
      </c>
      <c r="DR531" s="102">
        <v>28.74</v>
      </c>
      <c r="DS531" s="102"/>
      <c r="DT531" s="102"/>
      <c r="DU531" s="28"/>
      <c r="DV531" s="28"/>
      <c r="DW531" s="28"/>
      <c r="DX531" s="28"/>
      <c r="DY531" s="28"/>
      <c r="DZ531" s="28"/>
      <c r="EA531" s="28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</row>
    <row r="532" spans="1:146" ht="15" x14ac:dyDescent="0.25">
      <c r="A532" s="41"/>
      <c r="B532" s="103">
        <v>45422</v>
      </c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>
        <v>29.43</v>
      </c>
      <c r="BX532" s="102">
        <v>29.65</v>
      </c>
      <c r="BY532" s="102">
        <v>30.27</v>
      </c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>
        <v>34.049999999999997</v>
      </c>
      <c r="DR532" s="102">
        <v>28.87</v>
      </c>
      <c r="DS532" s="102"/>
      <c r="DT532" s="102"/>
      <c r="DU532" s="28"/>
      <c r="DV532" s="36"/>
      <c r="DW532" s="28"/>
      <c r="DX532" s="28"/>
      <c r="DY532" s="28"/>
      <c r="DZ532" s="28"/>
      <c r="EA532" s="28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</row>
    <row r="533" spans="1:146" ht="15" x14ac:dyDescent="0.25">
      <c r="A533" s="41"/>
      <c r="B533" s="103">
        <v>45421</v>
      </c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>
        <v>30.65</v>
      </c>
      <c r="BX533" s="102">
        <v>30.8</v>
      </c>
      <c r="BY533" s="102">
        <v>31.22</v>
      </c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>
        <v>34.799999999999997</v>
      </c>
      <c r="DR533" s="102">
        <v>29.09</v>
      </c>
      <c r="DS533" s="102"/>
      <c r="DT533" s="102"/>
      <c r="DU533" s="28"/>
      <c r="DV533" s="28"/>
      <c r="DW533" s="28"/>
      <c r="DX533" s="28"/>
      <c r="DY533" s="28"/>
      <c r="DZ533" s="28"/>
      <c r="EA533" s="28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</row>
    <row r="534" spans="1:146" ht="15" x14ac:dyDescent="0.25">
      <c r="A534" s="41"/>
      <c r="B534" s="103">
        <v>45420</v>
      </c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>
        <v>30.45</v>
      </c>
      <c r="BX534" s="102">
        <v>30.5</v>
      </c>
      <c r="BY534" s="102">
        <v>30.95</v>
      </c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>
        <v>34.5</v>
      </c>
      <c r="DR534" s="102">
        <v>28.74</v>
      </c>
      <c r="DS534" s="102"/>
      <c r="DT534" s="102"/>
      <c r="DU534" s="28"/>
      <c r="DV534" s="28"/>
      <c r="DW534" s="28"/>
      <c r="DX534" s="28"/>
      <c r="DY534" s="28"/>
      <c r="DZ534" s="28"/>
      <c r="EA534" s="28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</row>
    <row r="535" spans="1:146" ht="15" x14ac:dyDescent="0.25">
      <c r="A535" s="41"/>
      <c r="B535" s="103">
        <v>45419</v>
      </c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>
        <v>30.65</v>
      </c>
      <c r="BX535" s="102">
        <v>30.86</v>
      </c>
      <c r="BY535" s="102">
        <v>31.42</v>
      </c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>
        <v>34.6</v>
      </c>
      <c r="DR535" s="102">
        <v>28.9</v>
      </c>
      <c r="DS535" s="102"/>
      <c r="DT535" s="102"/>
      <c r="DU535" s="28"/>
      <c r="DV535" s="28"/>
      <c r="DW535" s="28"/>
      <c r="DX535" s="28"/>
      <c r="DY535" s="28"/>
      <c r="DZ535" s="28"/>
      <c r="EA535" s="28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</row>
    <row r="536" spans="1:146" ht="15" x14ac:dyDescent="0.25">
      <c r="A536" s="41"/>
      <c r="B536" s="103">
        <v>45418</v>
      </c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>
        <v>31.75</v>
      </c>
      <c r="BX536" s="102">
        <v>31.6</v>
      </c>
      <c r="BY536" s="102">
        <v>32.04</v>
      </c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>
        <v>35.28</v>
      </c>
      <c r="DR536" s="102">
        <v>28.85</v>
      </c>
      <c r="DS536" s="102"/>
      <c r="DT536" s="102"/>
      <c r="DU536" s="28"/>
      <c r="DV536" s="28"/>
      <c r="DW536" s="28"/>
      <c r="DX536" s="28"/>
      <c r="DY536" s="28"/>
      <c r="DZ536" s="28"/>
      <c r="EA536" s="28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</row>
    <row r="537" spans="1:146" ht="15" x14ac:dyDescent="0.25">
      <c r="A537" s="41"/>
      <c r="B537" s="103">
        <v>45415</v>
      </c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>
        <v>30.13</v>
      </c>
      <c r="BX537" s="102">
        <v>30.15</v>
      </c>
      <c r="BY537" s="102">
        <v>31.7</v>
      </c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>
        <v>33.92</v>
      </c>
      <c r="DR537" s="102">
        <v>29.05</v>
      </c>
      <c r="DS537" s="102"/>
      <c r="DT537" s="102"/>
      <c r="DU537" s="28"/>
      <c r="DV537" s="28"/>
      <c r="DW537" s="28"/>
      <c r="DX537" s="28"/>
      <c r="DY537" s="28"/>
      <c r="DZ537" s="28"/>
      <c r="EA537" s="28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</row>
    <row r="538" spans="1:146" ht="15" x14ac:dyDescent="0.25">
      <c r="A538" s="41"/>
      <c r="B538" s="103">
        <v>45414</v>
      </c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>
        <v>30.81</v>
      </c>
      <c r="BX538" s="102">
        <v>30.92</v>
      </c>
      <c r="BY538" s="102">
        <v>31.23</v>
      </c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>
        <v>34.409999999999997</v>
      </c>
      <c r="DR538" s="102">
        <v>30</v>
      </c>
      <c r="DS538" s="102"/>
      <c r="DT538" s="102"/>
      <c r="DU538" s="28"/>
      <c r="DV538" s="28"/>
      <c r="DW538" s="28"/>
      <c r="DX538" s="28"/>
      <c r="DY538" s="28"/>
      <c r="DZ538" s="28"/>
      <c r="EA538" s="28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</row>
    <row r="539" spans="1:146" ht="15" x14ac:dyDescent="0.25">
      <c r="A539" s="41"/>
      <c r="B539" s="103">
        <v>45412</v>
      </c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>
        <v>29.15</v>
      </c>
      <c r="BW539" s="102">
        <v>29.3</v>
      </c>
      <c r="BX539" s="102">
        <v>29.12</v>
      </c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>
        <v>33.1</v>
      </c>
      <c r="DR539" s="102">
        <v>28.45</v>
      </c>
      <c r="DS539" s="102"/>
      <c r="DT539" s="102"/>
      <c r="DU539" s="28"/>
      <c r="DV539" s="28"/>
      <c r="DW539" s="28"/>
      <c r="DX539" s="28"/>
      <c r="DY539" s="28"/>
      <c r="DZ539" s="28"/>
      <c r="EA539" s="28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</row>
    <row r="540" spans="1:146" ht="15" x14ac:dyDescent="0.25">
      <c r="A540" s="41"/>
      <c r="B540" s="103">
        <v>45411</v>
      </c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>
        <v>27.95</v>
      </c>
      <c r="BW540" s="102">
        <v>27.95</v>
      </c>
      <c r="BX540" s="102">
        <v>27.94</v>
      </c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>
        <v>31.9</v>
      </c>
      <c r="DR540" s="102">
        <v>27.9</v>
      </c>
      <c r="DS540" s="102"/>
      <c r="DT540" s="102"/>
      <c r="DU540" s="28"/>
      <c r="DV540" s="28"/>
      <c r="DW540" s="28"/>
      <c r="DX540" s="28"/>
      <c r="DY540" s="28"/>
      <c r="DZ540" s="28"/>
      <c r="EA540" s="28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</row>
    <row r="541" spans="1:146" ht="15" x14ac:dyDescent="0.25">
      <c r="A541" s="41"/>
      <c r="B541" s="103">
        <v>45408</v>
      </c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>
        <v>28.58</v>
      </c>
      <c r="BW541" s="102">
        <v>28.5</v>
      </c>
      <c r="BX541" s="102">
        <v>28.81</v>
      </c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>
        <v>32.75</v>
      </c>
      <c r="DR541" s="102">
        <v>28.58</v>
      </c>
      <c r="DS541" s="102"/>
      <c r="DT541" s="102"/>
      <c r="DU541" s="28"/>
      <c r="DV541" s="28"/>
      <c r="DW541" s="28"/>
      <c r="DX541" s="28"/>
      <c r="DY541" s="28"/>
      <c r="DZ541" s="28"/>
      <c r="EA541" s="28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</row>
    <row r="542" spans="1:146" ht="15" x14ac:dyDescent="0.25">
      <c r="A542" s="41"/>
      <c r="B542" s="103">
        <v>45407</v>
      </c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>
        <v>29.63</v>
      </c>
      <c r="BW542" s="102">
        <v>29.65</v>
      </c>
      <c r="BX542" s="102">
        <v>29.64</v>
      </c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>
        <v>33.25</v>
      </c>
      <c r="DR542" s="102">
        <v>29.14</v>
      </c>
      <c r="DS542" s="102"/>
      <c r="DT542" s="102"/>
      <c r="DU542" s="28"/>
      <c r="DV542" s="28"/>
      <c r="DW542" s="28"/>
      <c r="DX542" s="28"/>
      <c r="DY542" s="28"/>
      <c r="DZ542" s="28"/>
      <c r="EA542" s="28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</row>
    <row r="543" spans="1:146" s="28" customFormat="1" ht="15" x14ac:dyDescent="0.25">
      <c r="A543" s="41"/>
      <c r="B543" s="103">
        <v>45406</v>
      </c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>
        <v>28.18</v>
      </c>
      <c r="BW543" s="102">
        <v>28.21</v>
      </c>
      <c r="BX543" s="102">
        <v>28.94</v>
      </c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>
        <v>32.67</v>
      </c>
      <c r="DR543" s="102">
        <v>28.84</v>
      </c>
      <c r="DS543" s="102"/>
      <c r="DT543" s="102"/>
    </row>
    <row r="544" spans="1:146" ht="15" x14ac:dyDescent="0.25">
      <c r="A544" s="41"/>
      <c r="B544" s="103">
        <v>45405</v>
      </c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>
        <v>28.23</v>
      </c>
      <c r="BW544" s="102">
        <v>28.15</v>
      </c>
      <c r="BX544" s="102">
        <v>28.37</v>
      </c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>
        <v>32.15</v>
      </c>
      <c r="DR544" s="102">
        <v>28.64</v>
      </c>
      <c r="DS544" s="102"/>
      <c r="DT544" s="102"/>
      <c r="DU544" s="28"/>
      <c r="DV544" s="28"/>
      <c r="DW544" s="28"/>
      <c r="DX544" s="28"/>
      <c r="DY544" s="28"/>
      <c r="DZ544" s="28"/>
      <c r="EA544" s="28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</row>
    <row r="545" spans="1:146" ht="15" x14ac:dyDescent="0.25">
      <c r="A545" s="41"/>
      <c r="B545" s="103">
        <v>45404</v>
      </c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>
        <v>28.88</v>
      </c>
      <c r="BW545" s="102">
        <v>28.68</v>
      </c>
      <c r="BX545" s="102">
        <v>29.2</v>
      </c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>
        <v>32.549999999999997</v>
      </c>
      <c r="DR545" s="102">
        <v>28.76</v>
      </c>
      <c r="DS545" s="102"/>
      <c r="DT545" s="102"/>
      <c r="DU545" s="28"/>
      <c r="DV545" s="28"/>
      <c r="DW545" s="28"/>
      <c r="DX545" s="28"/>
      <c r="DY545" s="28"/>
      <c r="DZ545" s="28"/>
      <c r="EA545" s="28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</row>
    <row r="546" spans="1:146" ht="15" x14ac:dyDescent="0.25">
      <c r="A546" s="41"/>
      <c r="B546" s="103">
        <v>45401</v>
      </c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>
        <v>30.43</v>
      </c>
      <c r="BW546" s="102">
        <v>30.4</v>
      </c>
      <c r="BX546" s="102">
        <v>30.59</v>
      </c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>
        <v>33.6</v>
      </c>
      <c r="DR546" s="102">
        <v>29.52</v>
      </c>
      <c r="DS546" s="102"/>
      <c r="DT546" s="102"/>
      <c r="DU546" s="28"/>
      <c r="DV546" s="28"/>
      <c r="DW546" s="28"/>
      <c r="DX546" s="28"/>
      <c r="DY546" s="28"/>
      <c r="DZ546" s="28"/>
      <c r="EA546" s="28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</row>
    <row r="547" spans="1:146" ht="15" x14ac:dyDescent="0.25">
      <c r="A547" s="41"/>
      <c r="B547" s="103">
        <v>45400</v>
      </c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>
        <v>31.98</v>
      </c>
      <c r="BW547" s="102">
        <v>31.83</v>
      </c>
      <c r="BX547" s="102">
        <v>32.1</v>
      </c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>
        <v>35.1</v>
      </c>
      <c r="DR547" s="102">
        <v>30.51</v>
      </c>
      <c r="DS547" s="102"/>
      <c r="DT547" s="102"/>
      <c r="DU547" s="28"/>
      <c r="DV547" s="28"/>
      <c r="DW547" s="28"/>
      <c r="DX547" s="28"/>
      <c r="DY547" s="28"/>
      <c r="DZ547" s="28"/>
      <c r="EA547" s="28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</row>
    <row r="548" spans="1:146" ht="15" x14ac:dyDescent="0.25">
      <c r="A548" s="41"/>
      <c r="B548" s="103">
        <v>45399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>
        <v>31.28</v>
      </c>
      <c r="BW548" s="102">
        <v>31.1</v>
      </c>
      <c r="BX548" s="102">
        <v>31.18</v>
      </c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>
        <v>34.4</v>
      </c>
      <c r="DR548" s="102">
        <v>30.03</v>
      </c>
      <c r="DS548" s="102"/>
      <c r="DT548" s="102"/>
      <c r="DU548" s="28"/>
      <c r="DV548" s="28"/>
      <c r="DW548" s="28"/>
      <c r="DX548" s="28"/>
      <c r="DY548" s="28"/>
      <c r="DZ548" s="28"/>
      <c r="EA548" s="28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</row>
    <row r="549" spans="1:146" ht="15" x14ac:dyDescent="0.25">
      <c r="A549" s="41"/>
      <c r="B549" s="103">
        <v>45398</v>
      </c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>
        <v>33.18</v>
      </c>
      <c r="BW549" s="102">
        <v>33.1</v>
      </c>
      <c r="BX549" s="102">
        <v>33.15</v>
      </c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>
        <v>36.25</v>
      </c>
      <c r="DR549" s="102">
        <v>31.69</v>
      </c>
      <c r="DS549" s="102"/>
      <c r="DT549" s="102"/>
      <c r="DU549" s="28"/>
      <c r="DV549" s="36"/>
      <c r="DW549" s="28"/>
      <c r="DX549" s="28"/>
      <c r="DY549" s="28"/>
      <c r="DZ549" s="28"/>
      <c r="EA549" s="28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</row>
    <row r="550" spans="1:146" ht="15" x14ac:dyDescent="0.25">
      <c r="A550" s="41"/>
      <c r="B550" s="103">
        <v>45397</v>
      </c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>
        <v>31.23</v>
      </c>
      <c r="BW550" s="102">
        <v>31.13</v>
      </c>
      <c r="BX550" s="102">
        <v>31.19</v>
      </c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>
        <v>35.25</v>
      </c>
      <c r="DR550" s="102">
        <v>31.06</v>
      </c>
      <c r="DS550" s="102"/>
      <c r="DT550" s="102"/>
      <c r="DU550" s="28"/>
      <c r="DV550" s="28"/>
      <c r="DW550" s="28"/>
      <c r="DX550" s="28"/>
      <c r="DY550" s="28"/>
      <c r="DZ550" s="28"/>
      <c r="EA550" s="28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</row>
    <row r="551" spans="1:146" ht="15" x14ac:dyDescent="0.25">
      <c r="A551" s="41"/>
      <c r="B551" s="103">
        <v>45394</v>
      </c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>
        <v>30.43</v>
      </c>
      <c r="BW551" s="102">
        <v>30.5</v>
      </c>
      <c r="BX551" s="102">
        <v>30.55</v>
      </c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/>
      <c r="DQ551" s="102">
        <v>35.15</v>
      </c>
      <c r="DR551" s="102">
        <v>30.95</v>
      </c>
      <c r="DS551" s="102"/>
      <c r="DT551" s="102"/>
      <c r="DU551" s="28"/>
      <c r="DV551" s="28"/>
      <c r="DW551" s="28"/>
      <c r="DX551" s="28"/>
      <c r="DY551" s="28"/>
      <c r="DZ551" s="28"/>
      <c r="EA551" s="28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</row>
    <row r="552" spans="1:146" ht="15" x14ac:dyDescent="0.25">
      <c r="A552" s="41"/>
      <c r="B552" s="103">
        <v>45393</v>
      </c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>
        <v>29.4</v>
      </c>
      <c r="BW552" s="102">
        <v>29.45</v>
      </c>
      <c r="BX552" s="102">
        <v>29.65</v>
      </c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>
        <v>34.35</v>
      </c>
      <c r="DR552" s="102">
        <v>30.57</v>
      </c>
      <c r="DS552" s="102"/>
      <c r="DT552" s="102"/>
      <c r="DU552" s="28"/>
      <c r="DV552" s="28"/>
      <c r="DW552" s="28"/>
      <c r="DX552" s="28"/>
      <c r="DY552" s="28"/>
      <c r="DZ552" s="28"/>
      <c r="EA552" s="28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</row>
    <row r="553" spans="1:146" ht="15" x14ac:dyDescent="0.25">
      <c r="A553" s="41"/>
      <c r="B553" s="103">
        <v>45392</v>
      </c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>
        <v>27.18</v>
      </c>
      <c r="BW553" s="102">
        <v>27.25</v>
      </c>
      <c r="BX553" s="102">
        <v>27.44</v>
      </c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>
        <v>32.15</v>
      </c>
      <c r="DR553" s="102">
        <v>29.14</v>
      </c>
      <c r="DS553" s="102"/>
      <c r="DT553" s="102"/>
      <c r="DU553" s="28"/>
      <c r="DV553" s="28"/>
      <c r="DW553" s="28"/>
      <c r="DX553" s="28"/>
      <c r="DY553" s="28"/>
      <c r="DZ553" s="28"/>
      <c r="EA553" s="28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</row>
    <row r="554" spans="1:146" ht="15" x14ac:dyDescent="0.25">
      <c r="A554" s="41"/>
      <c r="B554" s="103">
        <v>45391</v>
      </c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>
        <v>27.35</v>
      </c>
      <c r="BW554" s="102">
        <v>27.35</v>
      </c>
      <c r="BX554" s="102">
        <v>27.7</v>
      </c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>
        <v>31.95</v>
      </c>
      <c r="DR554" s="102">
        <v>29.31</v>
      </c>
      <c r="DS554" s="102"/>
      <c r="DT554" s="102"/>
      <c r="DU554" s="28"/>
      <c r="DV554" s="28"/>
      <c r="DW554" s="28"/>
      <c r="DX554" s="28"/>
      <c r="DY554" s="28"/>
      <c r="DZ554" s="28"/>
      <c r="EA554" s="28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</row>
    <row r="555" spans="1:146" ht="15" x14ac:dyDescent="0.25">
      <c r="A555" s="41"/>
      <c r="B555" s="103">
        <v>45390</v>
      </c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>
        <v>27.73</v>
      </c>
      <c r="BW555" s="102">
        <v>27.85</v>
      </c>
      <c r="BX555" s="102">
        <v>28.23</v>
      </c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>
        <v>32.049999999999997</v>
      </c>
      <c r="DR555" s="102">
        <v>29.39</v>
      </c>
      <c r="DS555" s="102"/>
      <c r="DT555" s="102"/>
      <c r="DU555" s="28"/>
      <c r="DV555" s="28"/>
      <c r="DW555" s="28"/>
      <c r="DX555" s="28"/>
      <c r="DY555" s="28"/>
      <c r="DZ555" s="28"/>
      <c r="EA555" s="28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</row>
    <row r="556" spans="1:146" ht="15" x14ac:dyDescent="0.25">
      <c r="A556" s="41"/>
      <c r="B556" s="103">
        <v>45387</v>
      </c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>
        <v>26.33</v>
      </c>
      <c r="BW556" s="102">
        <v>26.5</v>
      </c>
      <c r="BX556" s="102">
        <v>26.9</v>
      </c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>
        <v>30.6</v>
      </c>
      <c r="DR556" s="102">
        <v>28.46</v>
      </c>
      <c r="DS556" s="102"/>
      <c r="DT556" s="102"/>
      <c r="DU556" s="28"/>
      <c r="DV556" s="28"/>
      <c r="DW556" s="28"/>
      <c r="DX556" s="28"/>
      <c r="DY556" s="28"/>
      <c r="DZ556" s="28"/>
      <c r="EA556" s="28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</row>
    <row r="557" spans="1:146" ht="15" x14ac:dyDescent="0.25">
      <c r="A557" s="41"/>
      <c r="B557" s="103">
        <v>45386</v>
      </c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>
        <v>26.18</v>
      </c>
      <c r="BW557" s="102">
        <v>26.3</v>
      </c>
      <c r="BX557" s="102">
        <v>26.55</v>
      </c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>
        <v>30.2</v>
      </c>
      <c r="DR557" s="102">
        <v>27.9</v>
      </c>
      <c r="DS557" s="102"/>
      <c r="DT557" s="102"/>
      <c r="DU557" s="28"/>
      <c r="DV557" s="28"/>
      <c r="DW557" s="28"/>
      <c r="DX557" s="28"/>
      <c r="DY557" s="28"/>
      <c r="DZ557" s="28"/>
      <c r="EA557" s="28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</row>
    <row r="558" spans="1:146" ht="15" x14ac:dyDescent="0.25">
      <c r="A558" s="41"/>
      <c r="B558" s="103">
        <v>45385</v>
      </c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>
        <v>25.77</v>
      </c>
      <c r="BW558" s="102">
        <v>25.78</v>
      </c>
      <c r="BX558" s="102">
        <v>25.75</v>
      </c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>
        <v>29.8</v>
      </c>
      <c r="DR558" s="102">
        <v>27.5</v>
      </c>
      <c r="DS558" s="102"/>
      <c r="DT558" s="102"/>
      <c r="DU558" s="28"/>
      <c r="DV558" s="28"/>
      <c r="DW558" s="28"/>
      <c r="DX558" s="28"/>
      <c r="DY558" s="28"/>
      <c r="DZ558" s="28"/>
      <c r="EA558" s="28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</row>
    <row r="559" spans="1:146" ht="15" x14ac:dyDescent="0.25">
      <c r="A559" s="41"/>
      <c r="B559" s="103">
        <v>45384</v>
      </c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>
        <v>26.35</v>
      </c>
      <c r="BW559" s="102">
        <v>26.3</v>
      </c>
      <c r="BX559" s="102">
        <v>26.58</v>
      </c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>
        <v>29.9</v>
      </c>
      <c r="DR559" s="102">
        <v>27.6</v>
      </c>
      <c r="DS559" s="102"/>
      <c r="DT559" s="102"/>
      <c r="DU559" s="28"/>
      <c r="DV559" s="28"/>
      <c r="DW559" s="28"/>
      <c r="DX559" s="28"/>
      <c r="DY559" s="28"/>
      <c r="DZ559" s="28"/>
      <c r="EA559" s="28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</row>
    <row r="560" spans="1:146" ht="15" x14ac:dyDescent="0.25">
      <c r="A560" s="41"/>
      <c r="B560" s="103">
        <v>45379</v>
      </c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>
        <v>27.5</v>
      </c>
      <c r="BV560" s="102">
        <v>27.14</v>
      </c>
      <c r="BW560" s="102">
        <v>27.22</v>
      </c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>
        <v>30.47</v>
      </c>
      <c r="DR560" s="102">
        <v>28.1</v>
      </c>
      <c r="DS560" s="102"/>
      <c r="DT560" s="102"/>
      <c r="DU560" s="28"/>
      <c r="DV560" s="28"/>
      <c r="DW560" s="28"/>
      <c r="DX560" s="28"/>
      <c r="DY560" s="28"/>
      <c r="DZ560" s="28"/>
      <c r="EA560" s="28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</row>
    <row r="561" spans="1:146" ht="15" x14ac:dyDescent="0.25">
      <c r="A561" s="41"/>
      <c r="B561" s="103">
        <v>45378</v>
      </c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>
        <v>27.38</v>
      </c>
      <c r="BV561" s="102">
        <v>26.73</v>
      </c>
      <c r="BW561" s="102">
        <v>28.63</v>
      </c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>
        <v>30.83</v>
      </c>
      <c r="DR561" s="102">
        <v>28.52</v>
      </c>
      <c r="DS561" s="102"/>
      <c r="DT561" s="102"/>
      <c r="DU561" s="28"/>
      <c r="DV561" s="28"/>
      <c r="DW561" s="28"/>
      <c r="DX561" s="28"/>
      <c r="DY561" s="28"/>
      <c r="DZ561" s="28"/>
      <c r="EA561" s="28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</row>
    <row r="562" spans="1:146" ht="15" x14ac:dyDescent="0.25">
      <c r="A562" s="41"/>
      <c r="B562" s="103">
        <v>45377</v>
      </c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>
        <v>27.18</v>
      </c>
      <c r="BV562" s="102">
        <v>27.6</v>
      </c>
      <c r="BW562" s="102">
        <v>27.41</v>
      </c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>
        <v>30.5</v>
      </c>
      <c r="DR562" s="102">
        <v>28.12</v>
      </c>
      <c r="DS562" s="102"/>
      <c r="DT562" s="102"/>
      <c r="DU562" s="28"/>
      <c r="DV562" s="28"/>
      <c r="DW562" s="28"/>
      <c r="DX562" s="28"/>
      <c r="DY562" s="28"/>
      <c r="DZ562" s="28"/>
      <c r="EA562" s="28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</row>
    <row r="563" spans="1:146" ht="15" x14ac:dyDescent="0.25">
      <c r="A563" s="41"/>
      <c r="B563" s="103">
        <v>45376</v>
      </c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>
        <v>28.15</v>
      </c>
      <c r="BV563" s="102">
        <v>28.2</v>
      </c>
      <c r="BW563" s="102">
        <v>28.25</v>
      </c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>
        <v>31.05</v>
      </c>
      <c r="DR563" s="102">
        <v>28.45</v>
      </c>
      <c r="DS563" s="102"/>
      <c r="DT563" s="102"/>
      <c r="DU563" s="28"/>
      <c r="DV563" s="28"/>
      <c r="DW563" s="28"/>
      <c r="DX563" s="28"/>
      <c r="DY563" s="28"/>
      <c r="DZ563" s="28"/>
      <c r="EA563" s="28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</row>
    <row r="564" spans="1:146" ht="15" x14ac:dyDescent="0.25">
      <c r="A564" s="41"/>
      <c r="B564" s="103">
        <v>45373</v>
      </c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>
        <v>27.5</v>
      </c>
      <c r="BV564" s="102">
        <v>27.3</v>
      </c>
      <c r="BW564" s="102">
        <v>27.25</v>
      </c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>
        <v>30.15</v>
      </c>
      <c r="DR564" s="102">
        <v>28.17</v>
      </c>
      <c r="DS564" s="102"/>
      <c r="DT564" s="102"/>
      <c r="DU564" s="28"/>
      <c r="DV564" s="28"/>
      <c r="DW564" s="28"/>
      <c r="DX564" s="28"/>
      <c r="DY564" s="28"/>
      <c r="DZ564" s="28"/>
      <c r="EA564" s="28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</row>
    <row r="565" spans="1:146" ht="15" x14ac:dyDescent="0.25">
      <c r="A565" s="41"/>
      <c r="B565" s="103">
        <v>45372</v>
      </c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>
        <v>26.18</v>
      </c>
      <c r="BV565" s="102">
        <v>26.33</v>
      </c>
      <c r="BW565" s="102">
        <v>26.51</v>
      </c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>
        <v>27.05</v>
      </c>
      <c r="DR565" s="102">
        <v>27.3</v>
      </c>
      <c r="DS565" s="102"/>
      <c r="DT565" s="102"/>
      <c r="DU565" s="28"/>
      <c r="DV565" s="28"/>
      <c r="DW565" s="28"/>
      <c r="DX565" s="28"/>
      <c r="DY565" s="28"/>
      <c r="DZ565" s="28"/>
      <c r="EA565" s="28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</row>
    <row r="566" spans="1:146" ht="15" x14ac:dyDescent="0.25">
      <c r="A566" s="41"/>
      <c r="B566" s="103">
        <v>45371</v>
      </c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>
        <v>27.8</v>
      </c>
      <c r="BV566" s="102">
        <v>27.5</v>
      </c>
      <c r="BW566" s="102">
        <v>27.5</v>
      </c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>
        <v>30.1</v>
      </c>
      <c r="DR566" s="102">
        <v>27.76</v>
      </c>
      <c r="DS566" s="102"/>
      <c r="DT566" s="102"/>
      <c r="DU566" s="28"/>
      <c r="DV566" s="28"/>
      <c r="DW566" s="28"/>
      <c r="DX566" s="28"/>
      <c r="DY566" s="28"/>
      <c r="DZ566" s="28"/>
      <c r="EA566" s="28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</row>
    <row r="567" spans="1:146" ht="15" x14ac:dyDescent="0.25">
      <c r="A567" s="41"/>
      <c r="B567" s="103">
        <v>45370</v>
      </c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>
        <v>28.8</v>
      </c>
      <c r="BV567" s="102">
        <v>29.44</v>
      </c>
      <c r="BW567" s="102">
        <v>28.75</v>
      </c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>
        <v>30.75</v>
      </c>
      <c r="DR567" s="102">
        <v>28.38</v>
      </c>
      <c r="DS567" s="102"/>
      <c r="DT567" s="102"/>
      <c r="DU567" s="28"/>
      <c r="DV567" s="28"/>
      <c r="DW567" s="28"/>
      <c r="DX567" s="28"/>
      <c r="DY567" s="28"/>
      <c r="DZ567" s="28"/>
      <c r="EA567" s="28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</row>
    <row r="568" spans="1:146" ht="15" x14ac:dyDescent="0.25">
      <c r="A568" s="41"/>
      <c r="B568" s="103">
        <v>45369</v>
      </c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>
        <v>28.8</v>
      </c>
      <c r="BV568" s="102">
        <v>28.55</v>
      </c>
      <c r="BW568" s="102">
        <v>28.29</v>
      </c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>
        <v>30.45</v>
      </c>
      <c r="DR568" s="102">
        <v>28.36</v>
      </c>
      <c r="DS568" s="102"/>
      <c r="DT568" s="102"/>
      <c r="DU568" s="28"/>
      <c r="DV568" s="28"/>
      <c r="DW568" s="28"/>
      <c r="DX568" s="28"/>
      <c r="DY568" s="28"/>
      <c r="DZ568" s="28"/>
      <c r="EA568" s="28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</row>
    <row r="569" spans="1:146" ht="15" x14ac:dyDescent="0.25">
      <c r="A569" s="41"/>
      <c r="B569" s="103">
        <v>45366</v>
      </c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>
        <v>27.07</v>
      </c>
      <c r="BV569" s="102">
        <v>27.25</v>
      </c>
      <c r="BW569" s="102">
        <v>26.67</v>
      </c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>
        <v>29.65</v>
      </c>
      <c r="DR569" s="102">
        <v>28.2</v>
      </c>
      <c r="DS569" s="102"/>
      <c r="DT569" s="102"/>
      <c r="DU569" s="28"/>
      <c r="DV569" s="28"/>
      <c r="DW569" s="28"/>
      <c r="DX569" s="28"/>
      <c r="DY569" s="28"/>
      <c r="DZ569" s="28"/>
      <c r="EA569" s="28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</row>
    <row r="570" spans="1:146" ht="15" x14ac:dyDescent="0.25">
      <c r="A570" s="41"/>
      <c r="B570" s="103">
        <v>45365</v>
      </c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>
        <v>25.78</v>
      </c>
      <c r="BV570" s="102">
        <v>25.9</v>
      </c>
      <c r="BW570" s="102">
        <v>25.72</v>
      </c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>
        <v>29.05</v>
      </c>
      <c r="DR570" s="102">
        <v>27.23</v>
      </c>
      <c r="DS570" s="102"/>
      <c r="DT570" s="102"/>
      <c r="DU570" s="28"/>
      <c r="DV570" s="28"/>
      <c r="DW570" s="28"/>
      <c r="DX570" s="28"/>
      <c r="DY570" s="28"/>
      <c r="DZ570" s="28"/>
      <c r="EA570" s="28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</row>
    <row r="571" spans="1:146" ht="15" x14ac:dyDescent="0.25">
      <c r="A571" s="41"/>
      <c r="B571" s="103">
        <v>45364</v>
      </c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>
        <v>24.67</v>
      </c>
      <c r="BV571" s="102">
        <v>24.55</v>
      </c>
      <c r="BW571" s="102">
        <v>24.58</v>
      </c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>
        <v>28.2</v>
      </c>
      <c r="DR571" s="102">
        <v>26.62</v>
      </c>
      <c r="DS571" s="102"/>
      <c r="DT571" s="102"/>
      <c r="DU571" s="28"/>
      <c r="DV571" s="28"/>
      <c r="DW571" s="28"/>
      <c r="DX571" s="28"/>
      <c r="DY571" s="28"/>
      <c r="DZ571" s="28"/>
      <c r="EA571" s="28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</row>
    <row r="572" spans="1:146" ht="15" x14ac:dyDescent="0.25">
      <c r="A572" s="41"/>
      <c r="B572" s="103">
        <v>45363</v>
      </c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>
        <v>24.53</v>
      </c>
      <c r="BV572" s="102">
        <v>24.32</v>
      </c>
      <c r="BW572" s="102">
        <v>24.42</v>
      </c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>
        <v>27.77</v>
      </c>
      <c r="DR572" s="102">
        <v>26.45</v>
      </c>
      <c r="DS572" s="102"/>
      <c r="DT572" s="102"/>
      <c r="DU572" s="28"/>
      <c r="DV572" s="28"/>
      <c r="DW572" s="28"/>
      <c r="DX572" s="28"/>
      <c r="DY572" s="28"/>
      <c r="DZ572" s="28"/>
      <c r="EA572" s="28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</row>
    <row r="573" spans="1:146" ht="15" x14ac:dyDescent="0.25">
      <c r="A573" s="41"/>
      <c r="B573" s="103">
        <v>45362</v>
      </c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>
        <v>24.65</v>
      </c>
      <c r="BV573" s="102">
        <v>24.85</v>
      </c>
      <c r="BW573" s="102">
        <v>24.84</v>
      </c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>
        <v>28.3</v>
      </c>
      <c r="DR573" s="102">
        <v>26.91</v>
      </c>
      <c r="DS573" s="102"/>
      <c r="DT573" s="102"/>
      <c r="DU573" s="28"/>
      <c r="DV573" s="28"/>
      <c r="DW573" s="28"/>
      <c r="DX573" s="28"/>
      <c r="DY573" s="28"/>
      <c r="DZ573" s="28"/>
      <c r="EA573" s="28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</row>
    <row r="574" spans="1:146" ht="15" x14ac:dyDescent="0.25">
      <c r="A574" s="41"/>
      <c r="B574" s="103">
        <v>45359</v>
      </c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>
        <v>25.7</v>
      </c>
      <c r="BV574" s="102">
        <v>25.98</v>
      </c>
      <c r="BW574" s="102">
        <v>26.32</v>
      </c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>
        <v>29.1</v>
      </c>
      <c r="DR574" s="102">
        <v>27.63</v>
      </c>
      <c r="DS574" s="102"/>
      <c r="DT574" s="102"/>
      <c r="DU574" s="28"/>
      <c r="DV574" s="28"/>
      <c r="DW574" s="28"/>
      <c r="DX574" s="28"/>
      <c r="DY574" s="28"/>
      <c r="DZ574" s="28"/>
      <c r="EA574" s="28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</row>
    <row r="575" spans="1:146" ht="15" x14ac:dyDescent="0.25">
      <c r="A575" s="41"/>
      <c r="B575" s="103">
        <v>45358</v>
      </c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>
        <v>25.5</v>
      </c>
      <c r="BV575" s="102">
        <v>25.65</v>
      </c>
      <c r="BW575" s="102">
        <v>25.89</v>
      </c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>
        <v>29.15</v>
      </c>
      <c r="DR575" s="102">
        <v>27.68</v>
      </c>
      <c r="DS575" s="102"/>
      <c r="DT575" s="102"/>
      <c r="DU575" s="28"/>
      <c r="DV575" s="28"/>
      <c r="DW575" s="28"/>
      <c r="DX575" s="28"/>
      <c r="DY575" s="28"/>
      <c r="DZ575" s="28"/>
      <c r="EA575" s="28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</row>
    <row r="576" spans="1:146" ht="15" x14ac:dyDescent="0.25">
      <c r="A576" s="41"/>
      <c r="B576" s="103">
        <v>45357</v>
      </c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>
        <v>26.4</v>
      </c>
      <c r="BV576" s="102">
        <v>26.1</v>
      </c>
      <c r="BW576" s="102">
        <v>27.32</v>
      </c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>
        <v>29.45</v>
      </c>
      <c r="DR576" s="102">
        <v>28.4</v>
      </c>
      <c r="DS576" s="102"/>
      <c r="DT576" s="102"/>
      <c r="DU576" s="28"/>
      <c r="DV576" s="28"/>
      <c r="DW576" s="28"/>
      <c r="DX576" s="28"/>
      <c r="DY576" s="28"/>
      <c r="DZ576" s="28"/>
      <c r="EA576" s="28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</row>
    <row r="577" spans="1:146" ht="15" x14ac:dyDescent="0.25">
      <c r="A577" s="41"/>
      <c r="B577" s="103">
        <v>45356</v>
      </c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>
        <v>26.98</v>
      </c>
      <c r="BV577" s="102">
        <v>27.33</v>
      </c>
      <c r="BW577" s="102">
        <v>27.44</v>
      </c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>
        <v>30.35</v>
      </c>
      <c r="DR577" s="102">
        <v>28.3</v>
      </c>
      <c r="DS577" s="102"/>
      <c r="DT577" s="102"/>
      <c r="DU577" s="28"/>
      <c r="DV577" s="28"/>
      <c r="DW577" s="28"/>
      <c r="DX577" s="28"/>
      <c r="DY577" s="28"/>
      <c r="DZ577" s="28"/>
      <c r="EA577" s="28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</row>
    <row r="578" spans="1:146" ht="15" x14ac:dyDescent="0.25">
      <c r="A578" s="41"/>
      <c r="B578" s="103">
        <v>45355</v>
      </c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>
        <v>26.25</v>
      </c>
      <c r="BV578" s="102">
        <v>26.3</v>
      </c>
      <c r="BW578" s="102">
        <v>26.29</v>
      </c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>
        <v>29.98</v>
      </c>
      <c r="DR578" s="102">
        <v>27.86</v>
      </c>
      <c r="DS578" s="102"/>
      <c r="DT578" s="102"/>
      <c r="DU578" s="28"/>
      <c r="DV578" s="28"/>
      <c r="DW578" s="28"/>
      <c r="DX578" s="28"/>
      <c r="DY578" s="28"/>
      <c r="DZ578" s="28"/>
      <c r="EA578" s="28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</row>
    <row r="579" spans="1:146" ht="15" x14ac:dyDescent="0.25">
      <c r="A579" s="41"/>
      <c r="B579" s="103">
        <v>45352</v>
      </c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>
        <v>24.7</v>
      </c>
      <c r="BV579" s="102">
        <v>25.4</v>
      </c>
      <c r="BW579" s="102">
        <v>25.53</v>
      </c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>
        <v>28.94</v>
      </c>
      <c r="DR579" s="102">
        <v>27.49</v>
      </c>
      <c r="DS579" s="102"/>
      <c r="DT579" s="102"/>
      <c r="DU579" s="28"/>
      <c r="DV579" s="28"/>
      <c r="DW579" s="28"/>
      <c r="DX579" s="28"/>
      <c r="DY579" s="28"/>
      <c r="DZ579" s="28"/>
      <c r="EA579" s="28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</row>
    <row r="580" spans="1:146" ht="15" x14ac:dyDescent="0.25">
      <c r="A580" s="41"/>
      <c r="B580" s="103">
        <v>45351</v>
      </c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>
        <v>24.26</v>
      </c>
      <c r="BU580" s="102">
        <v>24.22</v>
      </c>
      <c r="BV580" s="102">
        <v>24.32</v>
      </c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>
        <v>29.3</v>
      </c>
      <c r="DR580" s="102">
        <v>27.11</v>
      </c>
      <c r="DS580" s="102"/>
      <c r="DT580" s="102"/>
      <c r="DU580" s="28"/>
      <c r="DV580" s="28"/>
      <c r="DW580" s="28"/>
      <c r="DX580" s="28"/>
      <c r="DY580" s="28"/>
      <c r="DZ580" s="28"/>
      <c r="EA580" s="28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</row>
    <row r="581" spans="1:146" ht="15" x14ac:dyDescent="0.25">
      <c r="A581" s="41"/>
      <c r="B581" s="103">
        <v>45350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>
        <v>25.1</v>
      </c>
      <c r="BU581" s="102">
        <v>24.75</v>
      </c>
      <c r="BV581" s="102">
        <v>25.05</v>
      </c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>
        <v>28.55</v>
      </c>
      <c r="DR581" s="102">
        <v>27.38</v>
      </c>
      <c r="DS581" s="102"/>
      <c r="DT581" s="102"/>
      <c r="DU581" s="28"/>
      <c r="DV581" s="28"/>
      <c r="DW581" s="28"/>
      <c r="DX581" s="28"/>
      <c r="DY581" s="28"/>
      <c r="DZ581" s="28"/>
      <c r="EA581" s="28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</row>
    <row r="582" spans="1:146" ht="15" x14ac:dyDescent="0.25">
      <c r="A582" s="41"/>
      <c r="B582" s="103">
        <v>45349</v>
      </c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>
        <v>23.33</v>
      </c>
      <c r="BU582" s="102">
        <v>23.68</v>
      </c>
      <c r="BV582" s="102">
        <v>23.96</v>
      </c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>
        <v>27.6</v>
      </c>
      <c r="DR582" s="102">
        <v>26.36</v>
      </c>
      <c r="DS582" s="102"/>
      <c r="DT582" s="102"/>
      <c r="DU582" s="28"/>
      <c r="DV582" s="28"/>
      <c r="DW582" s="28"/>
      <c r="DX582" s="28"/>
      <c r="DY582" s="28"/>
      <c r="DZ582" s="28"/>
      <c r="EA582" s="28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</row>
    <row r="583" spans="1:146" ht="15" x14ac:dyDescent="0.25">
      <c r="A583" s="41"/>
      <c r="B583" s="103">
        <v>45348</v>
      </c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>
        <v>23.14</v>
      </c>
      <c r="BU583" s="102">
        <v>23.3</v>
      </c>
      <c r="BV583" s="102">
        <v>23.47</v>
      </c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>
        <v>26.65</v>
      </c>
      <c r="DR583" s="102">
        <v>25.76</v>
      </c>
      <c r="DS583" s="102"/>
      <c r="DT583" s="102"/>
      <c r="DU583" s="28"/>
      <c r="DV583" s="28"/>
      <c r="DW583" s="28"/>
      <c r="DX583" s="28"/>
      <c r="DY583" s="28"/>
      <c r="DZ583" s="28"/>
      <c r="EA583" s="28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</row>
    <row r="584" spans="1:146" ht="15" x14ac:dyDescent="0.25">
      <c r="A584" s="41"/>
      <c r="B584" s="103">
        <v>45345</v>
      </c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>
        <v>22.23</v>
      </c>
      <c r="BU584" s="102">
        <v>22.27</v>
      </c>
      <c r="BV584" s="102">
        <v>22.43</v>
      </c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>
        <v>26.36</v>
      </c>
      <c r="DR584" s="102">
        <v>25.54</v>
      </c>
      <c r="DS584" s="102"/>
      <c r="DT584" s="102"/>
      <c r="DU584" s="28"/>
      <c r="DV584" s="28"/>
      <c r="DW584" s="28"/>
      <c r="DX584" s="28"/>
      <c r="DY584" s="28"/>
      <c r="DZ584" s="28"/>
      <c r="EA584" s="28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</row>
    <row r="585" spans="1:146" ht="15" x14ac:dyDescent="0.25">
      <c r="A585" s="41"/>
      <c r="B585" s="103">
        <v>45344</v>
      </c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>
        <v>22.73</v>
      </c>
      <c r="BU585" s="102">
        <v>22.3</v>
      </c>
      <c r="BV585" s="102">
        <v>22.7</v>
      </c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>
        <v>26.93</v>
      </c>
      <c r="DR585" s="102">
        <v>26.05</v>
      </c>
      <c r="DS585" s="102"/>
      <c r="DT585" s="102"/>
      <c r="DU585" s="28"/>
      <c r="DV585" s="28"/>
      <c r="DW585" s="28"/>
      <c r="DX585" s="28"/>
      <c r="DY585" s="28"/>
      <c r="DZ585" s="28"/>
      <c r="EA585" s="28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</row>
    <row r="586" spans="1:146" ht="15" x14ac:dyDescent="0.25">
      <c r="A586" s="41"/>
      <c r="B586" s="103">
        <v>45343</v>
      </c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>
        <v>23.4</v>
      </c>
      <c r="BU586" s="102">
        <v>23.45</v>
      </c>
      <c r="BV586" s="102">
        <v>23.48</v>
      </c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>
        <v>27.45</v>
      </c>
      <c r="DR586" s="102">
        <v>26.2</v>
      </c>
      <c r="DS586" s="102"/>
      <c r="DT586" s="102"/>
      <c r="DU586" s="28"/>
      <c r="DV586" s="28"/>
      <c r="DW586" s="28"/>
      <c r="DX586" s="28"/>
      <c r="DY586" s="28"/>
      <c r="DZ586" s="28"/>
      <c r="EA586" s="28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</row>
    <row r="587" spans="1:146" ht="15" x14ac:dyDescent="0.25">
      <c r="A587" s="41"/>
      <c r="B587" s="103">
        <v>45342</v>
      </c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>
        <v>23.7</v>
      </c>
      <c r="BU587" s="102">
        <v>23.48</v>
      </c>
      <c r="BV587" s="102">
        <v>23.67</v>
      </c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>
        <v>27.8</v>
      </c>
      <c r="DR587" s="102">
        <v>26.49</v>
      </c>
      <c r="DS587" s="102"/>
      <c r="DT587" s="102"/>
      <c r="DU587" s="28"/>
      <c r="DV587" s="28"/>
      <c r="DW587" s="28"/>
      <c r="DX587" s="28"/>
      <c r="DY587" s="28"/>
      <c r="DZ587" s="28"/>
      <c r="EA587" s="28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</row>
    <row r="588" spans="1:146" ht="15" x14ac:dyDescent="0.25">
      <c r="A588" s="41"/>
      <c r="B588" s="103">
        <v>45341</v>
      </c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>
        <v>22.9</v>
      </c>
      <c r="BU588" s="102">
        <v>23.15</v>
      </c>
      <c r="BV588" s="102">
        <v>23.29</v>
      </c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>
        <v>26.98</v>
      </c>
      <c r="DR588" s="102">
        <v>26</v>
      </c>
      <c r="DS588" s="102"/>
      <c r="DT588" s="102"/>
      <c r="DU588" s="28"/>
      <c r="DV588" s="28"/>
      <c r="DW588" s="28"/>
      <c r="DX588" s="28"/>
      <c r="DY588" s="28"/>
      <c r="DZ588" s="28"/>
      <c r="EA588" s="28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</row>
    <row r="589" spans="1:146" ht="15" x14ac:dyDescent="0.25">
      <c r="A589" s="41"/>
      <c r="B589" s="103">
        <v>45338</v>
      </c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>
        <v>24.01</v>
      </c>
      <c r="BU589" s="102">
        <v>24.15</v>
      </c>
      <c r="BV589" s="102">
        <v>24.33</v>
      </c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>
        <v>27.9</v>
      </c>
      <c r="DR589" s="102">
        <v>26.49</v>
      </c>
      <c r="DS589" s="102"/>
      <c r="DT589" s="102"/>
      <c r="DU589" s="28"/>
      <c r="DV589" s="28"/>
      <c r="DW589" s="28"/>
      <c r="DX589" s="28"/>
      <c r="DY589" s="28"/>
      <c r="DZ589" s="28"/>
      <c r="EA589" s="28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</row>
    <row r="590" spans="1:146" ht="15" x14ac:dyDescent="0.25">
      <c r="A590" s="41"/>
      <c r="B590" s="103">
        <v>45337</v>
      </c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>
        <v>24.5</v>
      </c>
      <c r="BU590" s="102">
        <v>24.85</v>
      </c>
      <c r="BV590" s="102">
        <v>24.85</v>
      </c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>
        <v>27.78</v>
      </c>
      <c r="DR590" s="102">
        <v>26.5</v>
      </c>
      <c r="DS590" s="102"/>
      <c r="DT590" s="102"/>
      <c r="DU590" s="28"/>
      <c r="DV590" s="28"/>
      <c r="DW590" s="28"/>
      <c r="DX590" s="28"/>
      <c r="DY590" s="28"/>
      <c r="DZ590" s="28"/>
      <c r="EA590" s="28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</row>
    <row r="591" spans="1:146" ht="15" x14ac:dyDescent="0.25">
      <c r="A591" s="41"/>
      <c r="B591" s="103">
        <v>45336</v>
      </c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>
        <v>23.93</v>
      </c>
      <c r="BU591" s="102">
        <v>24.45</v>
      </c>
      <c r="BV591" s="102">
        <v>24.33</v>
      </c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>
        <v>27.38</v>
      </c>
      <c r="DR591" s="102">
        <v>26.32</v>
      </c>
      <c r="DS591" s="102"/>
      <c r="DT591" s="102"/>
      <c r="DU591" s="28"/>
      <c r="DV591" s="28"/>
      <c r="DW591" s="28"/>
      <c r="DX591" s="28"/>
      <c r="DY591" s="28"/>
      <c r="DZ591" s="28"/>
      <c r="EA591" s="28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</row>
    <row r="592" spans="1:146" ht="15" x14ac:dyDescent="0.25">
      <c r="A592" s="41"/>
      <c r="B592" s="103">
        <v>45335</v>
      </c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>
        <v>24.38</v>
      </c>
      <c r="BU592" s="102">
        <v>25.03</v>
      </c>
      <c r="BV592" s="102">
        <v>24.93</v>
      </c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>
        <v>27.95</v>
      </c>
      <c r="DR592" s="102">
        <v>26.46</v>
      </c>
      <c r="DS592" s="102"/>
      <c r="DT592" s="102"/>
      <c r="DU592" s="28"/>
      <c r="DV592" s="28"/>
      <c r="DW592" s="28"/>
      <c r="DX592" s="28"/>
      <c r="DY592" s="28"/>
      <c r="DZ592" s="28"/>
      <c r="EA592" s="28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</row>
    <row r="593" spans="1:146" ht="15" x14ac:dyDescent="0.25">
      <c r="A593" s="41"/>
      <c r="B593" s="103">
        <v>45334</v>
      </c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>
        <v>24.88</v>
      </c>
      <c r="BU593" s="102">
        <v>24.9</v>
      </c>
      <c r="BV593" s="102">
        <v>25.45</v>
      </c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>
        <v>28.15</v>
      </c>
      <c r="DR593" s="102">
        <v>26.35</v>
      </c>
      <c r="DS593" s="102"/>
      <c r="DT593" s="102"/>
      <c r="DU593" s="28"/>
      <c r="DV593" s="28"/>
      <c r="DW593" s="28"/>
      <c r="DX593" s="28"/>
      <c r="DY593" s="28"/>
      <c r="DZ593" s="28"/>
      <c r="EA593" s="28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</row>
    <row r="594" spans="1:146" ht="15" x14ac:dyDescent="0.25">
      <c r="A594" s="41"/>
      <c r="B594" s="103">
        <v>45331</v>
      </c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>
        <v>26.3</v>
      </c>
      <c r="BU594" s="102">
        <v>25.93</v>
      </c>
      <c r="BV594" s="102">
        <v>26.31</v>
      </c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>
        <v>28.35</v>
      </c>
      <c r="DR594" s="102">
        <v>26.55</v>
      </c>
      <c r="DS594" s="102"/>
      <c r="DT594" s="102"/>
      <c r="DU594" s="28"/>
      <c r="DV594" s="28"/>
      <c r="DW594" s="28"/>
      <c r="DX594" s="28"/>
      <c r="DY594" s="28"/>
      <c r="DZ594" s="28"/>
      <c r="EA594" s="28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</row>
    <row r="595" spans="1:146" ht="15" x14ac:dyDescent="0.25">
      <c r="A595" s="41"/>
      <c r="B595" s="103">
        <v>45330</v>
      </c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>
        <v>26.95</v>
      </c>
      <c r="BU595" s="102">
        <v>26.75</v>
      </c>
      <c r="BV595" s="102">
        <v>27.31</v>
      </c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>
        <v>29.25</v>
      </c>
      <c r="DR595" s="102">
        <v>27.47</v>
      </c>
      <c r="DS595" s="102"/>
      <c r="DT595" s="102"/>
      <c r="DU595" s="28"/>
      <c r="DV595" s="28"/>
      <c r="DW595" s="28"/>
      <c r="DX595" s="28"/>
      <c r="DY595" s="28"/>
      <c r="DZ595" s="28"/>
      <c r="EA595" s="28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</row>
    <row r="596" spans="1:146" ht="15" x14ac:dyDescent="0.25">
      <c r="A596" s="41"/>
      <c r="B596" s="103">
        <v>45329</v>
      </c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>
        <v>26.98</v>
      </c>
      <c r="BU596" s="102">
        <v>27.65</v>
      </c>
      <c r="BV596" s="102">
        <v>27.48</v>
      </c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>
        <v>30.8</v>
      </c>
      <c r="DR596" s="102">
        <v>27.87</v>
      </c>
      <c r="DS596" s="102"/>
      <c r="DT596" s="102"/>
      <c r="DU596" s="28"/>
      <c r="DV596" s="28"/>
      <c r="DW596" s="28"/>
      <c r="DX596" s="28"/>
      <c r="DY596" s="28"/>
      <c r="DZ596" s="28"/>
      <c r="EA596" s="28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</row>
    <row r="597" spans="1:146" ht="15" x14ac:dyDescent="0.25">
      <c r="A597" s="41"/>
      <c r="B597" s="103">
        <v>45328</v>
      </c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>
        <v>27.4</v>
      </c>
      <c r="BU597" s="102">
        <v>27.9</v>
      </c>
      <c r="BV597" s="102">
        <v>27.76</v>
      </c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>
        <v>30.7</v>
      </c>
      <c r="DR597" s="102">
        <v>28.1</v>
      </c>
      <c r="DS597" s="102"/>
      <c r="DT597" s="102"/>
      <c r="DU597" s="28"/>
      <c r="DV597" s="28"/>
      <c r="DW597" s="28"/>
      <c r="DX597" s="28"/>
      <c r="DY597" s="28"/>
      <c r="DZ597" s="28"/>
      <c r="EA597" s="28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</row>
    <row r="598" spans="1:146" ht="15" x14ac:dyDescent="0.25">
      <c r="A598" s="41"/>
      <c r="B598" s="103">
        <v>45327</v>
      </c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>
        <v>27.35</v>
      </c>
      <c r="BU598" s="102">
        <v>27.4</v>
      </c>
      <c r="BV598" s="102">
        <v>27.63</v>
      </c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>
        <v>30.8</v>
      </c>
      <c r="DR598" s="102">
        <v>28.29</v>
      </c>
      <c r="DS598" s="102"/>
      <c r="DT598" s="102"/>
      <c r="DU598" s="28"/>
      <c r="DV598" s="28"/>
      <c r="DW598" s="28"/>
      <c r="DX598" s="28"/>
      <c r="DY598" s="28"/>
      <c r="DZ598" s="28"/>
      <c r="EA598" s="28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</row>
    <row r="599" spans="1:146" ht="15" x14ac:dyDescent="0.25">
      <c r="A599" s="41"/>
      <c r="B599" s="103">
        <v>45324</v>
      </c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>
        <v>27.85</v>
      </c>
      <c r="BU599" s="102">
        <v>28</v>
      </c>
      <c r="BV599" s="102">
        <v>28.11</v>
      </c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>
        <v>31.75</v>
      </c>
      <c r="DR599" s="102">
        <v>28.8</v>
      </c>
      <c r="DS599" s="102"/>
      <c r="DT599" s="102"/>
      <c r="DU599" s="28"/>
      <c r="DV599" s="28"/>
      <c r="DW599" s="28"/>
      <c r="DX599" s="28"/>
      <c r="DY599" s="28"/>
      <c r="DZ599" s="28"/>
      <c r="EA599" s="28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</row>
    <row r="600" spans="1:146" ht="15" x14ac:dyDescent="0.25">
      <c r="A600" s="41"/>
      <c r="B600" s="103">
        <v>45323</v>
      </c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>
        <v>27.93</v>
      </c>
      <c r="BU600" s="102">
        <v>28.2</v>
      </c>
      <c r="BV600" s="102">
        <v>28.63</v>
      </c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>
        <v>31.95</v>
      </c>
      <c r="DR600" s="102">
        <v>28.83</v>
      </c>
      <c r="DS600" s="102"/>
      <c r="DT600" s="102"/>
      <c r="DU600" s="28"/>
      <c r="DV600" s="28"/>
      <c r="DW600" s="28"/>
      <c r="DX600" s="28"/>
      <c r="DY600" s="28"/>
      <c r="DZ600" s="28"/>
      <c r="EA600" s="28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</row>
    <row r="601" spans="1:146" ht="15" x14ac:dyDescent="0.25">
      <c r="A601" s="28"/>
      <c r="B601" s="103">
        <v>45322</v>
      </c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>
        <v>28.73</v>
      </c>
      <c r="BT601" s="102">
        <v>28.75</v>
      </c>
      <c r="BU601" s="102">
        <v>29.16</v>
      </c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>
        <v>32.25</v>
      </c>
      <c r="DR601" s="102">
        <v>29</v>
      </c>
      <c r="DS601" s="102"/>
      <c r="DT601" s="102"/>
      <c r="DU601" s="28"/>
      <c r="DV601" s="28"/>
      <c r="DW601" s="28"/>
      <c r="DX601" s="28"/>
      <c r="DY601" s="28"/>
      <c r="DZ601" s="28"/>
      <c r="EA601" s="28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</row>
    <row r="602" spans="1:146" ht="15" x14ac:dyDescent="0.25">
      <c r="A602" s="28"/>
      <c r="B602" s="103">
        <v>45321</v>
      </c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>
        <v>28.25</v>
      </c>
      <c r="BT602" s="102">
        <v>28.5</v>
      </c>
      <c r="BU602" s="102">
        <v>28.55</v>
      </c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>
        <v>31.85</v>
      </c>
      <c r="DR602" s="102">
        <v>28.4</v>
      </c>
      <c r="DS602" s="102"/>
      <c r="DT602" s="102"/>
      <c r="DU602" s="28"/>
      <c r="DV602" s="28"/>
      <c r="DW602" s="28"/>
      <c r="DX602" s="28"/>
      <c r="DY602" s="28"/>
      <c r="DZ602" s="28"/>
      <c r="EA602" s="28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</row>
    <row r="603" spans="1:146" ht="15" x14ac:dyDescent="0.25">
      <c r="A603" s="28"/>
      <c r="B603" s="103">
        <v>45320</v>
      </c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>
        <v>27.48</v>
      </c>
      <c r="BT603" s="102">
        <v>27.68</v>
      </c>
      <c r="BU603" s="102">
        <v>27.37</v>
      </c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>
        <v>31.3</v>
      </c>
      <c r="DR603" s="102">
        <v>28.2</v>
      </c>
      <c r="DS603" s="102"/>
      <c r="DT603" s="102"/>
      <c r="DU603" s="28"/>
      <c r="DV603" s="28"/>
      <c r="DW603" s="28"/>
      <c r="DX603" s="28"/>
      <c r="DY603" s="28"/>
      <c r="DZ603" s="28"/>
      <c r="EA603" s="28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</row>
    <row r="604" spans="1:146" ht="15" x14ac:dyDescent="0.25">
      <c r="A604" s="28"/>
      <c r="B604" s="103">
        <v>45317</v>
      </c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>
        <v>27.3</v>
      </c>
      <c r="BT604" s="102">
        <v>27.25</v>
      </c>
      <c r="BU604" s="102">
        <v>27.43</v>
      </c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>
        <v>31.4</v>
      </c>
      <c r="DR604" s="102">
        <v>28.39</v>
      </c>
      <c r="DS604" s="102"/>
      <c r="DT604" s="102"/>
      <c r="DU604" s="28"/>
      <c r="DV604" s="28"/>
      <c r="DW604" s="28"/>
      <c r="DX604" s="28"/>
      <c r="DY604" s="28"/>
      <c r="DZ604" s="28"/>
      <c r="EA604" s="28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</row>
    <row r="605" spans="1:146" ht="15" x14ac:dyDescent="0.25">
      <c r="A605" s="28"/>
      <c r="B605" s="103">
        <v>45316</v>
      </c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>
        <v>26.68</v>
      </c>
      <c r="BT605" s="102">
        <v>26.78</v>
      </c>
      <c r="BU605" s="102">
        <v>27</v>
      </c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>
        <v>31.05</v>
      </c>
      <c r="DR605" s="102">
        <v>28.35</v>
      </c>
      <c r="DS605" s="102"/>
      <c r="DT605" s="102"/>
      <c r="DU605" s="28"/>
      <c r="DV605" s="28"/>
      <c r="DW605" s="28"/>
      <c r="DX605" s="28"/>
      <c r="DY605" s="28"/>
      <c r="DZ605" s="28"/>
      <c r="EA605" s="28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</row>
    <row r="606" spans="1:146" ht="15" x14ac:dyDescent="0.25">
      <c r="A606" s="28"/>
      <c r="B606" s="103">
        <v>45315</v>
      </c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>
        <v>27.65</v>
      </c>
      <c r="BT606" s="102">
        <v>27.97</v>
      </c>
      <c r="BU606" s="102">
        <v>28.08</v>
      </c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>
        <v>31.86</v>
      </c>
      <c r="DR606" s="102">
        <v>28.85</v>
      </c>
      <c r="DS606" s="102"/>
      <c r="DT606" s="102"/>
      <c r="DU606" s="28"/>
      <c r="DV606" s="28"/>
      <c r="DW606" s="28"/>
      <c r="DX606" s="28"/>
      <c r="DY606" s="28"/>
      <c r="DZ606" s="28"/>
      <c r="EA606" s="28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</row>
    <row r="607" spans="1:146" ht="15" x14ac:dyDescent="0.25">
      <c r="A607" s="28"/>
      <c r="B607" s="103">
        <v>45314</v>
      </c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>
        <v>26.1</v>
      </c>
      <c r="BT607" s="102">
        <v>26.08</v>
      </c>
      <c r="BU607" s="102">
        <v>26.51</v>
      </c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>
        <v>30.7</v>
      </c>
      <c r="DR607" s="102">
        <v>28.01</v>
      </c>
      <c r="DS607" s="102"/>
      <c r="DT607" s="102"/>
      <c r="DU607" s="28"/>
      <c r="DV607" s="28"/>
      <c r="DW607" s="28"/>
      <c r="DX607" s="28"/>
      <c r="DY607" s="28"/>
      <c r="DZ607" s="28"/>
      <c r="EA607" s="28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</row>
    <row r="608" spans="1:146" ht="15" x14ac:dyDescent="0.25">
      <c r="A608" s="28"/>
      <c r="B608" s="103">
        <v>45313</v>
      </c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>
        <v>26.43</v>
      </c>
      <c r="BT608" s="102">
        <v>26.85</v>
      </c>
      <c r="BU608" s="102">
        <v>26.45</v>
      </c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>
        <v>30.68</v>
      </c>
      <c r="DR608" s="102">
        <v>27.86</v>
      </c>
      <c r="DS608" s="102"/>
      <c r="DT608" s="102"/>
      <c r="DU608" s="28"/>
      <c r="DV608" s="36"/>
      <c r="DW608" s="28"/>
      <c r="DX608" s="28"/>
      <c r="DY608" s="28"/>
      <c r="DZ608" s="28"/>
      <c r="EA608" s="28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</row>
    <row r="609" spans="1:146" ht="15" x14ac:dyDescent="0.25">
      <c r="A609" s="28"/>
      <c r="B609" s="103">
        <v>45310</v>
      </c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>
        <v>27.06</v>
      </c>
      <c r="BT609" s="102">
        <v>26.6</v>
      </c>
      <c r="BU609" s="102">
        <v>27.4</v>
      </c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>
        <v>31.1</v>
      </c>
      <c r="DR609" s="102">
        <v>28.33</v>
      </c>
      <c r="DS609" s="102"/>
      <c r="DT609" s="102"/>
      <c r="DU609" s="28"/>
      <c r="DV609" s="28"/>
      <c r="DW609" s="28"/>
      <c r="DX609" s="28"/>
      <c r="DY609" s="28"/>
      <c r="DZ609" s="28"/>
      <c r="EA609" s="28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</row>
    <row r="610" spans="1:146" ht="15" x14ac:dyDescent="0.25">
      <c r="A610" s="28"/>
      <c r="B610" s="103">
        <v>45309</v>
      </c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>
        <v>26.56</v>
      </c>
      <c r="BT610" s="102">
        <v>26.4</v>
      </c>
      <c r="BU610" s="102">
        <v>26.6</v>
      </c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>
        <v>30.8</v>
      </c>
      <c r="DR610" s="102">
        <v>28.04</v>
      </c>
      <c r="DS610" s="102"/>
      <c r="DT610" s="102"/>
      <c r="DU610" s="28"/>
      <c r="DV610" s="28"/>
      <c r="DW610" s="28"/>
      <c r="DX610" s="28"/>
      <c r="DY610" s="28"/>
      <c r="DZ610" s="28"/>
      <c r="EA610" s="28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</row>
    <row r="611" spans="1:146" ht="15" x14ac:dyDescent="0.25">
      <c r="A611" s="28"/>
      <c r="B611" s="103">
        <v>45308</v>
      </c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>
        <v>25.9</v>
      </c>
      <c r="BT611" s="102">
        <v>25.91</v>
      </c>
      <c r="BU611" s="102">
        <v>27</v>
      </c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>
        <v>30.35</v>
      </c>
      <c r="DR611" s="102">
        <v>27.7</v>
      </c>
      <c r="DS611" s="102"/>
      <c r="DT611" s="102"/>
      <c r="DU611" s="28"/>
      <c r="DV611" s="28"/>
      <c r="DW611" s="28"/>
      <c r="DX611" s="28"/>
      <c r="DY611" s="28"/>
      <c r="DZ611" s="28"/>
      <c r="EA611" s="28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</row>
    <row r="612" spans="1:146" ht="15" x14ac:dyDescent="0.25">
      <c r="A612" s="28"/>
      <c r="B612" s="103">
        <v>45307</v>
      </c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>
        <v>27.9</v>
      </c>
      <c r="BT612" s="102">
        <v>27.95</v>
      </c>
      <c r="BU612" s="102">
        <v>28.19</v>
      </c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>
        <v>31.75</v>
      </c>
      <c r="DR612" s="102">
        <v>28.58</v>
      </c>
      <c r="DS612" s="102"/>
      <c r="DT612" s="102"/>
      <c r="DU612" s="28"/>
      <c r="DV612" s="28"/>
      <c r="DW612" s="28"/>
      <c r="DX612" s="28"/>
      <c r="DY612" s="28"/>
      <c r="DZ612" s="28"/>
      <c r="EA612" s="28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</row>
    <row r="613" spans="1:146" ht="15" x14ac:dyDescent="0.25">
      <c r="A613" s="28"/>
      <c r="B613" s="103">
        <v>45306</v>
      </c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>
        <v>28.13</v>
      </c>
      <c r="BT613" s="102">
        <v>28.55</v>
      </c>
      <c r="BU613" s="102">
        <v>28.36</v>
      </c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/>
      <c r="CT613" s="102"/>
      <c r="CU613" s="102"/>
      <c r="CV613" s="102"/>
      <c r="CW613" s="102"/>
      <c r="CX613" s="102"/>
      <c r="CY613" s="102"/>
      <c r="CZ613" s="102"/>
      <c r="DA613" s="102"/>
      <c r="DB613" s="102"/>
      <c r="DC613" s="102"/>
      <c r="DD613" s="102"/>
      <c r="DE613" s="102"/>
      <c r="DF613" s="102"/>
      <c r="DG613" s="102"/>
      <c r="DH613" s="102"/>
      <c r="DI613" s="102"/>
      <c r="DJ613" s="102"/>
      <c r="DK613" s="102"/>
      <c r="DL613" s="102"/>
      <c r="DM613" s="102"/>
      <c r="DN613" s="102"/>
      <c r="DO613" s="102"/>
      <c r="DP613" s="102"/>
      <c r="DQ613" s="102">
        <v>31.95</v>
      </c>
      <c r="DR613" s="102">
        <v>28.66</v>
      </c>
      <c r="DS613" s="102"/>
      <c r="DT613" s="102"/>
      <c r="DU613" s="28"/>
      <c r="DV613" s="28"/>
      <c r="DW613" s="28"/>
      <c r="DX613" s="28"/>
      <c r="DY613" s="28"/>
      <c r="DZ613" s="28"/>
      <c r="EA613" s="28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</row>
    <row r="614" spans="1:146" ht="15" x14ac:dyDescent="0.25">
      <c r="A614" s="28"/>
      <c r="B614" s="103">
        <v>45303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>
        <v>30.38</v>
      </c>
      <c r="BT614" s="102">
        <v>30.4</v>
      </c>
      <c r="BU614" s="102">
        <v>30.28</v>
      </c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>
        <v>33.049999999999997</v>
      </c>
      <c r="DR614" s="102">
        <v>29.57</v>
      </c>
      <c r="DS614" s="102"/>
      <c r="DT614" s="102"/>
      <c r="DU614" s="28"/>
      <c r="DV614" s="28"/>
      <c r="DW614" s="28"/>
      <c r="DX614" s="28"/>
      <c r="DY614" s="28"/>
      <c r="DZ614" s="28"/>
      <c r="EA614" s="28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</row>
    <row r="615" spans="1:146" ht="15" x14ac:dyDescent="0.25">
      <c r="A615" s="28"/>
      <c r="B615" s="103">
        <v>45302</v>
      </c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>
        <v>29.28</v>
      </c>
      <c r="BT615" s="102">
        <v>29.55</v>
      </c>
      <c r="BU615" s="102">
        <v>29.25</v>
      </c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>
        <v>32.5</v>
      </c>
      <c r="DR615" s="102">
        <v>29.02</v>
      </c>
      <c r="DS615" s="102"/>
      <c r="DT615" s="102"/>
      <c r="DU615" s="28"/>
      <c r="DV615" s="28"/>
      <c r="DW615" s="28"/>
      <c r="DX615" s="28"/>
      <c r="DY615" s="28"/>
      <c r="DZ615" s="28"/>
      <c r="EA615" s="28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</row>
    <row r="616" spans="1:146" ht="15" x14ac:dyDescent="0.25">
      <c r="A616" s="28"/>
      <c r="B616" s="103">
        <v>45301</v>
      </c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>
        <v>29.39</v>
      </c>
      <c r="BT616" s="102">
        <v>29.6</v>
      </c>
      <c r="BU616" s="102">
        <v>29.67</v>
      </c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>
        <v>33</v>
      </c>
      <c r="DR616" s="102">
        <v>29.45</v>
      </c>
      <c r="DS616" s="102"/>
      <c r="DT616" s="102"/>
      <c r="DU616" s="28"/>
      <c r="DV616" s="28"/>
      <c r="DW616" s="28"/>
      <c r="DX616" s="28"/>
      <c r="DY616" s="28"/>
      <c r="DZ616" s="28"/>
      <c r="EA616" s="28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</row>
    <row r="617" spans="1:146" ht="15" x14ac:dyDescent="0.25">
      <c r="A617" s="28"/>
      <c r="B617" s="103">
        <v>45300</v>
      </c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>
        <v>29.45</v>
      </c>
      <c r="BT617" s="102">
        <v>30.2</v>
      </c>
      <c r="BU617" s="102">
        <v>29.29</v>
      </c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>
        <v>32.700000000000003</v>
      </c>
      <c r="DR617" s="102">
        <v>28.99</v>
      </c>
      <c r="DS617" s="102"/>
      <c r="DT617" s="102"/>
      <c r="DU617" s="28"/>
      <c r="DV617" s="28"/>
      <c r="DW617" s="28"/>
      <c r="DX617" s="28"/>
      <c r="DY617" s="28"/>
      <c r="DZ617" s="28"/>
      <c r="EA617" s="28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</row>
    <row r="618" spans="1:146" ht="15" x14ac:dyDescent="0.25">
      <c r="A618" s="28"/>
      <c r="B618" s="103">
        <v>45299</v>
      </c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>
        <v>30.19</v>
      </c>
      <c r="BT618" s="102">
        <v>30.4</v>
      </c>
      <c r="BU618" s="102">
        <v>30.01</v>
      </c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>
        <v>32.9</v>
      </c>
      <c r="DR618" s="102">
        <v>29.27</v>
      </c>
      <c r="DS618" s="102"/>
      <c r="DT618" s="102"/>
      <c r="DU618" s="28"/>
      <c r="DV618" s="28"/>
      <c r="DW618" s="28"/>
      <c r="DX618" s="28"/>
      <c r="DY618" s="28"/>
      <c r="DZ618" s="28"/>
      <c r="EA618" s="28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</row>
    <row r="619" spans="1:146" ht="15" x14ac:dyDescent="0.25">
      <c r="A619" s="28"/>
      <c r="B619" s="103">
        <v>45296</v>
      </c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>
        <v>32.99</v>
      </c>
      <c r="BT619" s="102">
        <v>33.049999999999997</v>
      </c>
      <c r="BU619" s="102">
        <v>32.65</v>
      </c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>
        <v>34.31</v>
      </c>
      <c r="DR619" s="102">
        <v>30.24</v>
      </c>
      <c r="DS619" s="102"/>
      <c r="DT619" s="102"/>
      <c r="DU619" s="28"/>
      <c r="DV619" s="28"/>
      <c r="DW619" s="28"/>
      <c r="DX619" s="28"/>
      <c r="DY619" s="28"/>
      <c r="DZ619" s="28"/>
      <c r="EA619" s="28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</row>
    <row r="620" spans="1:146" ht="15" x14ac:dyDescent="0.25">
      <c r="A620" s="28"/>
      <c r="B620" s="103">
        <v>45295</v>
      </c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>
        <v>32.200000000000003</v>
      </c>
      <c r="BT620" s="102">
        <v>31.8</v>
      </c>
      <c r="BU620" s="102">
        <v>31.47</v>
      </c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>
        <v>33.799999999999997</v>
      </c>
      <c r="DR620" s="102">
        <v>29.68</v>
      </c>
      <c r="DS620" s="102"/>
      <c r="DT620" s="102"/>
      <c r="DU620" s="28"/>
      <c r="DV620" s="28"/>
      <c r="DW620" s="28"/>
      <c r="DX620" s="28"/>
      <c r="DY620" s="28"/>
      <c r="DZ620" s="28"/>
      <c r="EA620" s="28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</row>
    <row r="621" spans="1:146" ht="15" x14ac:dyDescent="0.25">
      <c r="A621" s="28"/>
      <c r="B621" s="103">
        <v>45294</v>
      </c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>
        <v>31.77</v>
      </c>
      <c r="BT621" s="102">
        <v>31.45</v>
      </c>
      <c r="BU621" s="102">
        <v>30.73</v>
      </c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>
        <v>33.75</v>
      </c>
      <c r="DR621" s="102">
        <v>29.43</v>
      </c>
      <c r="DS621" s="102"/>
      <c r="DT621" s="102"/>
      <c r="DU621" s="28"/>
      <c r="DV621" s="28"/>
      <c r="DW621" s="28"/>
      <c r="DX621" s="28"/>
      <c r="DY621" s="28"/>
      <c r="DZ621" s="28"/>
      <c r="EA621" s="28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</row>
    <row r="622" spans="1:146" ht="15" x14ac:dyDescent="0.25">
      <c r="A622" s="28"/>
      <c r="B622" s="103">
        <v>45293</v>
      </c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>
        <v>29.35</v>
      </c>
      <c r="BT622" s="102">
        <v>29.3</v>
      </c>
      <c r="BU622" s="102">
        <v>28.77</v>
      </c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>
        <v>32.15</v>
      </c>
      <c r="DR622" s="102">
        <v>28.81</v>
      </c>
      <c r="DS622" s="102"/>
      <c r="DT622" s="102"/>
      <c r="DU622" s="28"/>
      <c r="DV622" s="28"/>
      <c r="DW622" s="28"/>
      <c r="DX622" s="28"/>
      <c r="DY622" s="28"/>
      <c r="DZ622" s="28"/>
      <c r="EA622" s="28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</row>
    <row r="623" spans="1:146" ht="15" x14ac:dyDescent="0.25">
      <c r="A623" s="28"/>
      <c r="B623" s="103">
        <v>45289</v>
      </c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>
        <v>32.25</v>
      </c>
      <c r="BS623" s="102">
        <v>32.130000000000003</v>
      </c>
      <c r="BT623" s="102">
        <v>32.25</v>
      </c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>
        <v>33.43</v>
      </c>
      <c r="DR623" s="102"/>
      <c r="DS623" s="102"/>
      <c r="DT623" s="102"/>
      <c r="DU623" s="28"/>
      <c r="DV623" s="28"/>
      <c r="DW623" s="28"/>
      <c r="DX623" s="28"/>
      <c r="DY623" s="28"/>
      <c r="DZ623" s="28"/>
      <c r="EA623" s="28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</row>
    <row r="624" spans="1:146" ht="15" x14ac:dyDescent="0.25">
      <c r="A624" s="28"/>
      <c r="B624" s="103">
        <v>45288</v>
      </c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>
        <v>31.2</v>
      </c>
      <c r="BS624" s="102">
        <v>31.99</v>
      </c>
      <c r="BT624" s="102">
        <v>32.43</v>
      </c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>
        <v>33.799999999999997</v>
      </c>
      <c r="DQ624" s="102">
        <v>34.4</v>
      </c>
      <c r="DR624" s="102"/>
      <c r="DS624" s="102"/>
      <c r="DT624" s="102"/>
      <c r="DU624" s="28"/>
      <c r="DV624" s="28"/>
      <c r="DW624" s="28"/>
      <c r="DX624" s="28"/>
      <c r="DY624" s="28"/>
      <c r="DZ624" s="28"/>
      <c r="EA624" s="28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</row>
    <row r="625" spans="1:146" ht="15" x14ac:dyDescent="0.25">
      <c r="A625" s="28"/>
      <c r="B625" s="59">
        <v>45287</v>
      </c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0"/>
      <c r="BR625" s="60">
        <v>33.56</v>
      </c>
      <c r="BS625" s="60">
        <v>34.33</v>
      </c>
      <c r="BT625" s="60">
        <v>34.32</v>
      </c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  <c r="DL625" s="60"/>
      <c r="DM625" s="60"/>
      <c r="DN625" s="60"/>
      <c r="DO625" s="60"/>
      <c r="DP625" s="60">
        <v>34.69</v>
      </c>
      <c r="DQ625" s="60">
        <v>35.56</v>
      </c>
      <c r="DR625" s="60"/>
      <c r="DS625" s="60"/>
      <c r="DT625" s="60"/>
      <c r="DU625" s="28"/>
      <c r="DV625" s="28"/>
      <c r="DW625" s="28"/>
      <c r="DX625" s="28"/>
      <c r="DY625" s="28"/>
      <c r="DZ625" s="28"/>
      <c r="EA625" s="28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</row>
    <row r="626" spans="1:146" ht="15" x14ac:dyDescent="0.25">
      <c r="A626" s="28"/>
      <c r="B626" s="59">
        <v>45282</v>
      </c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0"/>
      <c r="BR626" s="60">
        <v>31.35</v>
      </c>
      <c r="BS626" s="60">
        <v>32.5</v>
      </c>
      <c r="BT626" s="60">
        <v>34.36</v>
      </c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  <c r="DL626" s="60"/>
      <c r="DM626" s="60"/>
      <c r="DN626" s="60"/>
      <c r="DO626" s="60"/>
      <c r="DP626" s="60">
        <v>33.93</v>
      </c>
      <c r="DQ626" s="60">
        <v>34.6</v>
      </c>
      <c r="DR626" s="60"/>
      <c r="DS626" s="60"/>
      <c r="DT626" s="60"/>
      <c r="DU626" s="28"/>
      <c r="DV626" s="28"/>
      <c r="DW626" s="28"/>
      <c r="DX626" s="28"/>
      <c r="DY626" s="28"/>
      <c r="DZ626" s="28"/>
      <c r="EA626" s="28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</row>
    <row r="627" spans="1:146" ht="15" x14ac:dyDescent="0.25">
      <c r="A627" s="28"/>
      <c r="B627" s="59">
        <v>45281</v>
      </c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0"/>
      <c r="BR627" s="60">
        <v>32.25</v>
      </c>
      <c r="BS627" s="60">
        <v>33</v>
      </c>
      <c r="BT627" s="60">
        <v>33.75</v>
      </c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  <c r="DL627" s="60"/>
      <c r="DM627" s="60"/>
      <c r="DN627" s="60"/>
      <c r="DO627" s="60"/>
      <c r="DP627" s="60">
        <v>33.799999999999997</v>
      </c>
      <c r="DQ627" s="60">
        <v>34.57</v>
      </c>
      <c r="DR627" s="60"/>
      <c r="DS627" s="60"/>
      <c r="DT627" s="60"/>
      <c r="DU627" s="28"/>
      <c r="DV627" s="28"/>
      <c r="DW627" s="28"/>
      <c r="DX627" s="28"/>
      <c r="DY627" s="28"/>
      <c r="DZ627" s="28"/>
      <c r="EA627" s="28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</row>
    <row r="628" spans="1:146" ht="15" x14ac:dyDescent="0.25">
      <c r="A628" s="28"/>
      <c r="B628" s="59">
        <v>45280</v>
      </c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0"/>
      <c r="BR628" s="60">
        <v>31.6</v>
      </c>
      <c r="BS628" s="60">
        <v>31.9</v>
      </c>
      <c r="BT628" s="60">
        <v>31.76</v>
      </c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  <c r="DL628" s="60"/>
      <c r="DM628" s="60"/>
      <c r="DN628" s="60"/>
      <c r="DO628" s="60"/>
      <c r="DP628" s="60">
        <v>33.4</v>
      </c>
      <c r="DQ628" s="60">
        <v>34.54</v>
      </c>
      <c r="DR628" s="60"/>
      <c r="DS628" s="60"/>
      <c r="DT628" s="60"/>
      <c r="DU628" s="28"/>
      <c r="DV628" s="28"/>
      <c r="DW628" s="28"/>
      <c r="DX628" s="28"/>
      <c r="DY628" s="28"/>
      <c r="DZ628" s="28"/>
      <c r="EA628" s="28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</row>
    <row r="629" spans="1:146" ht="15" x14ac:dyDescent="0.25">
      <c r="A629" s="28"/>
      <c r="B629" s="59">
        <v>45279</v>
      </c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0"/>
      <c r="BR629" s="60">
        <v>31.1</v>
      </c>
      <c r="BS629" s="60">
        <v>31.4</v>
      </c>
      <c r="BT629" s="60">
        <v>31.11</v>
      </c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  <c r="DL629" s="60"/>
      <c r="DM629" s="60"/>
      <c r="DN629" s="60"/>
      <c r="DO629" s="60"/>
      <c r="DP629" s="60">
        <v>33.049999999999997</v>
      </c>
      <c r="DQ629" s="60">
        <v>34.4</v>
      </c>
      <c r="DR629" s="60"/>
      <c r="DS629" s="60"/>
      <c r="DT629" s="60"/>
      <c r="DU629" s="28"/>
      <c r="DV629" s="28"/>
      <c r="DW629" s="28"/>
      <c r="DX629" s="28"/>
      <c r="DY629" s="28"/>
      <c r="DZ629" s="28"/>
      <c r="EA629" s="28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</row>
    <row r="630" spans="1:146" ht="15" x14ac:dyDescent="0.25">
      <c r="A630" s="28"/>
      <c r="B630" s="59">
        <v>45278</v>
      </c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0"/>
      <c r="BR630" s="60">
        <v>33.409999999999997</v>
      </c>
      <c r="BS630" s="60">
        <v>33.799999999999997</v>
      </c>
      <c r="BT630" s="60">
        <v>33.9</v>
      </c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  <c r="DL630" s="60"/>
      <c r="DM630" s="60"/>
      <c r="DN630" s="60"/>
      <c r="DO630" s="60"/>
      <c r="DP630" s="60">
        <v>34.6</v>
      </c>
      <c r="DQ630" s="60">
        <v>35.78</v>
      </c>
      <c r="DR630" s="60"/>
      <c r="DS630" s="60"/>
      <c r="DT630" s="60"/>
      <c r="DU630" s="28"/>
      <c r="DV630" s="28"/>
      <c r="DW630" s="28"/>
      <c r="DX630" s="28"/>
      <c r="DY630" s="28"/>
      <c r="DZ630" s="28"/>
      <c r="EA630" s="28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</row>
    <row r="631" spans="1:146" ht="15" x14ac:dyDescent="0.25">
      <c r="A631" s="28"/>
      <c r="B631" s="59">
        <v>45275</v>
      </c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0"/>
      <c r="BR631" s="60">
        <v>31.1</v>
      </c>
      <c r="BS631" s="60">
        <v>32.479999999999997</v>
      </c>
      <c r="BT631" s="60">
        <v>33.04</v>
      </c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  <c r="DL631" s="60"/>
      <c r="DM631" s="60"/>
      <c r="DN631" s="60"/>
      <c r="DO631" s="60"/>
      <c r="DP631" s="60">
        <v>32.75</v>
      </c>
      <c r="DQ631" s="60">
        <v>34.54</v>
      </c>
      <c r="DR631" s="60"/>
      <c r="DS631" s="60"/>
      <c r="DT631" s="60"/>
      <c r="DU631" s="28"/>
      <c r="DV631" s="28"/>
      <c r="DW631" s="28"/>
      <c r="DX631" s="28"/>
      <c r="DY631" s="28"/>
      <c r="DZ631" s="28"/>
      <c r="EA631" s="28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</row>
    <row r="632" spans="1:146" ht="15" x14ac:dyDescent="0.25">
      <c r="A632" s="28"/>
      <c r="B632" s="59">
        <v>45274</v>
      </c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0"/>
      <c r="BR632" s="60">
        <v>32.35</v>
      </c>
      <c r="BS632" s="60">
        <v>32.950000000000003</v>
      </c>
      <c r="BT632" s="60">
        <v>34.869999999999997</v>
      </c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  <c r="DL632" s="60"/>
      <c r="DM632" s="60"/>
      <c r="DN632" s="60"/>
      <c r="DO632" s="60"/>
      <c r="DP632" s="60">
        <v>34.35</v>
      </c>
      <c r="DQ632" s="60">
        <v>35.35</v>
      </c>
      <c r="DR632" s="60"/>
      <c r="DS632" s="60"/>
      <c r="DT632" s="60"/>
      <c r="DU632" s="28"/>
      <c r="DV632" s="28"/>
      <c r="DW632" s="28"/>
      <c r="DX632" s="28"/>
      <c r="DY632" s="28"/>
      <c r="DZ632" s="28"/>
      <c r="EA632" s="28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</row>
    <row r="633" spans="1:146" ht="15" x14ac:dyDescent="0.25">
      <c r="A633" s="28"/>
      <c r="B633" s="59">
        <v>45273</v>
      </c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0"/>
      <c r="BR633" s="60">
        <v>33.4</v>
      </c>
      <c r="BS633" s="60">
        <v>35.700000000000003</v>
      </c>
      <c r="BT633" s="60">
        <v>34.479999999999997</v>
      </c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  <c r="DL633" s="60"/>
      <c r="DM633" s="60"/>
      <c r="DN633" s="60"/>
      <c r="DO633" s="60"/>
      <c r="DP633" s="60">
        <v>34.799999999999997</v>
      </c>
      <c r="DQ633" s="60">
        <v>35.9</v>
      </c>
      <c r="DR633" s="60"/>
      <c r="DS633" s="60"/>
      <c r="DT633" s="60"/>
      <c r="DU633" s="28"/>
      <c r="DV633" s="28"/>
      <c r="DW633" s="28"/>
      <c r="DX633" s="28"/>
      <c r="DY633" s="28"/>
      <c r="DZ633" s="28"/>
      <c r="EA633" s="28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</row>
    <row r="634" spans="1:146" ht="15" x14ac:dyDescent="0.25">
      <c r="A634" s="28"/>
      <c r="B634" s="59">
        <v>45272</v>
      </c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0"/>
      <c r="BR634" s="60">
        <v>32.130000000000003</v>
      </c>
      <c r="BS634" s="60">
        <v>32.950000000000003</v>
      </c>
      <c r="BT634" s="60">
        <v>35.39</v>
      </c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  <c r="DL634" s="60"/>
      <c r="DM634" s="60"/>
      <c r="DN634" s="60"/>
      <c r="DO634" s="60"/>
      <c r="DP634" s="60">
        <v>34.4</v>
      </c>
      <c r="DQ634" s="60">
        <v>34.94</v>
      </c>
      <c r="DR634" s="60"/>
      <c r="DS634" s="60"/>
      <c r="DT634" s="60"/>
      <c r="DU634" s="28"/>
      <c r="DV634" s="28"/>
      <c r="DW634" s="28"/>
      <c r="DX634" s="28"/>
      <c r="DY634" s="28"/>
      <c r="DZ634" s="28"/>
      <c r="EA634" s="28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</row>
    <row r="635" spans="1:146" ht="15" x14ac:dyDescent="0.25">
      <c r="A635" s="28"/>
      <c r="B635" s="59">
        <v>45271</v>
      </c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0"/>
      <c r="BR635" s="60">
        <v>33.729999999999997</v>
      </c>
      <c r="BS635" s="60">
        <v>34.65</v>
      </c>
      <c r="BT635" s="60">
        <v>35.42</v>
      </c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  <c r="DL635" s="60"/>
      <c r="DM635" s="60"/>
      <c r="DN635" s="60"/>
      <c r="DO635" s="60"/>
      <c r="DP635" s="60">
        <v>35.5</v>
      </c>
      <c r="DQ635" s="60">
        <v>35.770000000000003</v>
      </c>
      <c r="DR635" s="60"/>
      <c r="DS635" s="60"/>
      <c r="DT635" s="60"/>
      <c r="DU635" s="28"/>
      <c r="DV635" s="28"/>
      <c r="DW635" s="28"/>
      <c r="DX635" s="28"/>
      <c r="DY635" s="28"/>
      <c r="DZ635" s="28"/>
      <c r="EA635" s="28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</row>
    <row r="636" spans="1:146" ht="15" x14ac:dyDescent="0.25">
      <c r="A636" s="28"/>
      <c r="B636" s="59">
        <v>45268</v>
      </c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0"/>
      <c r="BR636" s="60">
        <v>37.14</v>
      </c>
      <c r="BS636" s="60">
        <v>37.44</v>
      </c>
      <c r="BT636" s="60">
        <v>37.26</v>
      </c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  <c r="DL636" s="60"/>
      <c r="DM636" s="60"/>
      <c r="DN636" s="60"/>
      <c r="DO636" s="60"/>
      <c r="DP636" s="60">
        <v>38.5</v>
      </c>
      <c r="DQ636" s="60">
        <v>38.07</v>
      </c>
      <c r="DR636" s="60"/>
      <c r="DS636" s="60"/>
      <c r="DT636" s="60"/>
      <c r="DU636" s="28"/>
      <c r="DV636" s="28"/>
      <c r="DW636" s="28"/>
      <c r="DX636" s="28"/>
      <c r="DY636" s="28"/>
      <c r="DZ636" s="28"/>
      <c r="EA636" s="28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</row>
    <row r="637" spans="1:146" ht="15" x14ac:dyDescent="0.25">
      <c r="A637" s="28"/>
      <c r="B637" s="59">
        <v>45267</v>
      </c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0"/>
      <c r="BR637" s="60">
        <v>37.51</v>
      </c>
      <c r="BS637" s="60">
        <v>37.880000000000003</v>
      </c>
      <c r="BT637" s="60">
        <v>37.67</v>
      </c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  <c r="DL637" s="60"/>
      <c r="DM637" s="60"/>
      <c r="DN637" s="60"/>
      <c r="DO637" s="60"/>
      <c r="DP637" s="60">
        <v>38.700000000000003</v>
      </c>
      <c r="DQ637" s="60">
        <v>37.96</v>
      </c>
      <c r="DR637" s="60"/>
      <c r="DS637" s="60"/>
      <c r="DT637" s="60"/>
      <c r="DU637" s="28"/>
      <c r="DV637" s="28"/>
      <c r="DW637" s="28"/>
      <c r="DX637" s="28"/>
      <c r="DY637" s="28"/>
      <c r="DZ637" s="28"/>
      <c r="EA637" s="28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</row>
    <row r="638" spans="1:146" ht="15" x14ac:dyDescent="0.25">
      <c r="A638" s="28"/>
      <c r="B638" s="59">
        <v>45266</v>
      </c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0"/>
      <c r="BR638" s="60">
        <v>37</v>
      </c>
      <c r="BS638" s="60">
        <v>36.979999999999997</v>
      </c>
      <c r="BT638" s="60">
        <v>36.78</v>
      </c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  <c r="DL638" s="60"/>
      <c r="DM638" s="60"/>
      <c r="DN638" s="60"/>
      <c r="DO638" s="60"/>
      <c r="DP638" s="60">
        <v>38.229999999999997</v>
      </c>
      <c r="DQ638" s="60">
        <v>37.840000000000003</v>
      </c>
      <c r="DR638" s="60"/>
      <c r="DS638" s="60"/>
      <c r="DT638" s="60"/>
      <c r="DU638" s="28"/>
      <c r="DV638" s="28"/>
      <c r="DW638" s="28"/>
      <c r="DX638" s="28"/>
      <c r="DY638" s="28"/>
      <c r="DZ638" s="28"/>
      <c r="EA638" s="28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</row>
    <row r="639" spans="1:146" ht="15" x14ac:dyDescent="0.25">
      <c r="A639" s="28"/>
      <c r="B639" s="59">
        <v>45265</v>
      </c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0"/>
      <c r="BR639" s="60">
        <v>35.15</v>
      </c>
      <c r="BS639" s="60">
        <v>37.049999999999997</v>
      </c>
      <c r="BT639" s="60">
        <v>39.1</v>
      </c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  <c r="DL639" s="60"/>
      <c r="DM639" s="60"/>
      <c r="DN639" s="60"/>
      <c r="DO639" s="60"/>
      <c r="DP639" s="60">
        <v>36.9</v>
      </c>
      <c r="DQ639" s="60">
        <v>37.090000000000003</v>
      </c>
      <c r="DR639" s="60"/>
      <c r="DS639" s="60"/>
      <c r="DT639" s="60"/>
      <c r="DU639" s="28"/>
      <c r="DV639" s="28"/>
      <c r="DW639" s="28"/>
      <c r="DX639" s="28"/>
      <c r="DY639" s="28"/>
      <c r="DZ639" s="28"/>
      <c r="EA639" s="28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</row>
    <row r="640" spans="1:146" ht="15" x14ac:dyDescent="0.25">
      <c r="A640" s="28"/>
      <c r="B640" s="59">
        <v>45264</v>
      </c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0"/>
      <c r="BR640" s="60">
        <v>37.1</v>
      </c>
      <c r="BS640" s="60">
        <v>37.75</v>
      </c>
      <c r="BT640" s="60">
        <v>37.81</v>
      </c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  <c r="DL640" s="60"/>
      <c r="DM640" s="60"/>
      <c r="DN640" s="60"/>
      <c r="DO640" s="60"/>
      <c r="DP640" s="60">
        <v>38.85</v>
      </c>
      <c r="DQ640" s="60">
        <v>38.479999999999997</v>
      </c>
      <c r="DR640" s="60"/>
      <c r="DS640" s="60"/>
      <c r="DT640" s="60"/>
      <c r="DU640" s="28"/>
      <c r="DV640" s="28"/>
      <c r="DW640" s="28"/>
      <c r="DX640" s="28"/>
      <c r="DY640" s="28"/>
      <c r="DZ640" s="28"/>
      <c r="EA640" s="28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</row>
    <row r="641" spans="1:146" ht="15" x14ac:dyDescent="0.25">
      <c r="A641" s="28"/>
      <c r="B641" s="59">
        <v>45261</v>
      </c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0"/>
      <c r="BR641" s="60">
        <v>40.93</v>
      </c>
      <c r="BS641" s="60">
        <v>41.95</v>
      </c>
      <c r="BT641" s="60">
        <v>40.1</v>
      </c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  <c r="DL641" s="60"/>
      <c r="DM641" s="60"/>
      <c r="DN641" s="60"/>
      <c r="DO641" s="60"/>
      <c r="DP641" s="60">
        <v>42.25</v>
      </c>
      <c r="DQ641" s="60">
        <v>40.380000000000003</v>
      </c>
      <c r="DR641" s="60"/>
      <c r="DS641" s="60"/>
      <c r="DT641" s="60"/>
      <c r="DU641" s="28"/>
      <c r="DV641" s="28"/>
      <c r="DW641" s="28"/>
      <c r="DX641" s="28"/>
      <c r="DY641" s="28"/>
      <c r="DZ641" s="28"/>
      <c r="EA641" s="28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</row>
    <row r="642" spans="1:146" ht="15" x14ac:dyDescent="0.25">
      <c r="A642" s="28"/>
      <c r="B642" s="59">
        <v>45260</v>
      </c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0">
        <v>37.880000000000003</v>
      </c>
      <c r="BR642" s="60">
        <v>40.450000000000003</v>
      </c>
      <c r="BS642" s="60">
        <v>40.630000000000003</v>
      </c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  <c r="DL642" s="60"/>
      <c r="DM642" s="60"/>
      <c r="DN642" s="60"/>
      <c r="DO642" s="60"/>
      <c r="DP642" s="60">
        <v>40.35</v>
      </c>
      <c r="DQ642" s="60">
        <v>39.450000000000003</v>
      </c>
      <c r="DR642" s="60"/>
      <c r="DS642" s="60"/>
      <c r="DT642" s="60"/>
      <c r="DU642" s="28"/>
      <c r="DV642" s="28"/>
      <c r="DW642" s="28"/>
      <c r="DX642" s="28"/>
      <c r="DY642" s="28"/>
      <c r="DZ642" s="28"/>
      <c r="EA642" s="28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</row>
    <row r="643" spans="1:146" ht="15" x14ac:dyDescent="0.25">
      <c r="A643" s="28"/>
      <c r="B643" s="59">
        <v>45259</v>
      </c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0">
        <v>36.049999999999997</v>
      </c>
      <c r="BR643" s="60">
        <v>38.15</v>
      </c>
      <c r="BS643" s="60">
        <v>42.3</v>
      </c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  <c r="DL643" s="60"/>
      <c r="DM643" s="60"/>
      <c r="DN643" s="60"/>
      <c r="DO643" s="60"/>
      <c r="DP643" s="60">
        <v>39.65</v>
      </c>
      <c r="DQ643" s="60">
        <v>38.840000000000003</v>
      </c>
      <c r="DR643" s="60"/>
      <c r="DS643" s="60"/>
      <c r="DT643" s="60"/>
      <c r="DU643" s="28"/>
      <c r="DV643" s="28"/>
      <c r="DW643" s="28"/>
      <c r="DX643" s="28"/>
      <c r="DY643" s="28"/>
      <c r="DZ643" s="28"/>
      <c r="EA643" s="28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</row>
    <row r="644" spans="1:146" ht="15" x14ac:dyDescent="0.25">
      <c r="A644" s="28"/>
      <c r="B644" s="59">
        <v>45258</v>
      </c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0">
        <v>39.799999999999997</v>
      </c>
      <c r="BR644" s="60">
        <v>41.9</v>
      </c>
      <c r="BS644" s="60">
        <v>41.94</v>
      </c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  <c r="DL644" s="60"/>
      <c r="DM644" s="60"/>
      <c r="DN644" s="60"/>
      <c r="DO644" s="60"/>
      <c r="DP644" s="60">
        <v>42.5</v>
      </c>
      <c r="DQ644" s="60">
        <v>40.72</v>
      </c>
      <c r="DR644" s="60"/>
      <c r="DS644" s="60"/>
      <c r="DT644" s="60"/>
      <c r="DU644" s="28"/>
      <c r="DV644" s="28"/>
      <c r="DW644" s="28"/>
      <c r="DX644" s="28"/>
      <c r="DY644" s="28"/>
      <c r="DZ644" s="28"/>
      <c r="EA644" s="28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</row>
    <row r="645" spans="1:146" ht="15" x14ac:dyDescent="0.25">
      <c r="A645" s="28"/>
      <c r="B645" s="59">
        <v>45257</v>
      </c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0">
        <v>41.1</v>
      </c>
      <c r="BR645" s="60">
        <v>42.5</v>
      </c>
      <c r="BS645" s="60">
        <v>43.17</v>
      </c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  <c r="DL645" s="60"/>
      <c r="DM645" s="60"/>
      <c r="DN645" s="60"/>
      <c r="DO645" s="60"/>
      <c r="DP645" s="60">
        <v>43.2</v>
      </c>
      <c r="DQ645" s="60">
        <v>41.41</v>
      </c>
      <c r="DR645" s="60"/>
      <c r="DS645" s="60"/>
      <c r="DT645" s="60"/>
      <c r="DU645" s="28"/>
      <c r="DV645" s="28"/>
      <c r="DW645" s="28"/>
      <c r="DX645" s="28"/>
      <c r="DY645" s="28"/>
      <c r="DZ645" s="28"/>
      <c r="EA645" s="28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</row>
    <row r="646" spans="1:146" ht="15" x14ac:dyDescent="0.25">
      <c r="A646" s="28"/>
      <c r="B646" s="59">
        <v>45254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>
        <v>44</v>
      </c>
      <c r="BR646" s="60">
        <v>45.2</v>
      </c>
      <c r="BS646" s="60">
        <v>45.64</v>
      </c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>
        <v>45.6</v>
      </c>
      <c r="DQ646" s="60">
        <v>42.41</v>
      </c>
      <c r="DR646" s="60"/>
      <c r="DS646" s="60"/>
      <c r="DT646" s="60"/>
      <c r="DU646" s="28"/>
      <c r="DV646" s="28"/>
      <c r="DW646" s="28"/>
      <c r="DX646" s="28"/>
      <c r="DY646" s="28"/>
      <c r="DZ646" s="28"/>
      <c r="EA646" s="28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</row>
    <row r="647" spans="1:146" ht="15" x14ac:dyDescent="0.25">
      <c r="A647" s="28"/>
      <c r="B647" s="59">
        <v>45253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>
        <v>43.45</v>
      </c>
      <c r="BR647" s="60">
        <v>45.3</v>
      </c>
      <c r="BS647" s="60">
        <v>44.44</v>
      </c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>
        <v>45.6</v>
      </c>
      <c r="DQ647" s="60">
        <v>42.15</v>
      </c>
      <c r="DR647" s="60"/>
      <c r="DS647" s="60"/>
      <c r="DT647" s="60"/>
      <c r="DU647" s="28"/>
      <c r="DV647" s="28"/>
      <c r="DW647" s="28"/>
      <c r="DX647" s="28"/>
      <c r="DY647" s="28"/>
      <c r="DZ647" s="28"/>
      <c r="EA647" s="28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</row>
    <row r="648" spans="1:146" ht="15" x14ac:dyDescent="0.25">
      <c r="A648" s="28"/>
      <c r="B648" s="59">
        <v>45252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>
        <v>41.23</v>
      </c>
      <c r="BR648" s="60">
        <v>43.1</v>
      </c>
      <c r="BS648" s="60">
        <v>43.49</v>
      </c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>
        <v>44</v>
      </c>
      <c r="DQ648" s="60">
        <v>41.92</v>
      </c>
      <c r="DR648" s="60"/>
      <c r="DS648" s="60"/>
      <c r="DT648" s="60"/>
      <c r="DU648" s="28"/>
      <c r="DV648" s="28"/>
      <c r="DW648" s="28"/>
      <c r="DX648" s="28"/>
      <c r="DY648" s="28"/>
      <c r="DZ648" s="28"/>
      <c r="EA648" s="28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</row>
    <row r="649" spans="1:146" ht="15" x14ac:dyDescent="0.25">
      <c r="A649" s="28"/>
      <c r="B649" s="59">
        <v>45251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>
        <v>40.380000000000003</v>
      </c>
      <c r="BR649" s="60">
        <v>42.86</v>
      </c>
      <c r="BS649" s="60">
        <v>43.2</v>
      </c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/>
      <c r="DP649" s="60">
        <v>43.4</v>
      </c>
      <c r="DQ649" s="60">
        <v>41.78</v>
      </c>
      <c r="DR649" s="60"/>
      <c r="DS649" s="60"/>
      <c r="DT649" s="60"/>
      <c r="DU649" s="28"/>
      <c r="DV649" s="28"/>
      <c r="DW649" s="28"/>
      <c r="DX649" s="28"/>
      <c r="DY649" s="28"/>
      <c r="DZ649" s="28"/>
      <c r="EA649" s="28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</row>
    <row r="650" spans="1:146" ht="15" x14ac:dyDescent="0.25">
      <c r="A650" s="28"/>
      <c r="B650" s="59">
        <v>45250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>
        <v>42.68</v>
      </c>
      <c r="BR650" s="60">
        <v>44.6</v>
      </c>
      <c r="BS650" s="60">
        <v>44.97</v>
      </c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/>
      <c r="DP650" s="60">
        <v>45.5</v>
      </c>
      <c r="DQ650" s="60">
        <v>42.31</v>
      </c>
      <c r="DR650" s="60"/>
      <c r="DS650" s="60"/>
      <c r="DT650" s="60"/>
      <c r="DU650" s="28"/>
      <c r="DV650" s="28"/>
      <c r="DW650" s="28"/>
      <c r="DX650" s="28"/>
      <c r="DY650" s="28"/>
      <c r="DZ650" s="28"/>
      <c r="EA650" s="28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</row>
    <row r="651" spans="1:146" ht="15" x14ac:dyDescent="0.25">
      <c r="A651" s="28"/>
      <c r="B651" s="59">
        <v>45247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>
        <v>41.75</v>
      </c>
      <c r="BR651" s="60">
        <v>44.5</v>
      </c>
      <c r="BS651" s="60">
        <v>44.51</v>
      </c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/>
      <c r="DP651" s="60">
        <v>45.28</v>
      </c>
      <c r="DQ651" s="60">
        <v>42.05</v>
      </c>
      <c r="DR651" s="60"/>
      <c r="DS651" s="60"/>
      <c r="DT651" s="60"/>
      <c r="DU651" s="28"/>
      <c r="DV651" s="28"/>
      <c r="DW651" s="28"/>
      <c r="DX651" s="28"/>
      <c r="DY651" s="28"/>
      <c r="DZ651" s="28"/>
      <c r="EA651" s="28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</row>
    <row r="652" spans="1:146" ht="15" x14ac:dyDescent="0.25">
      <c r="A652" s="28"/>
      <c r="B652" s="59">
        <v>45246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>
        <v>42.5</v>
      </c>
      <c r="BR652" s="60">
        <v>44.9</v>
      </c>
      <c r="BS652" s="60">
        <v>45.28</v>
      </c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>
        <v>45.61</v>
      </c>
      <c r="DQ652" s="60">
        <v>42.33</v>
      </c>
      <c r="DR652" s="60"/>
      <c r="DS652" s="60"/>
      <c r="DT652" s="60"/>
      <c r="DU652" s="28"/>
      <c r="DV652" s="28"/>
      <c r="DW652" s="28"/>
      <c r="DX652" s="28"/>
      <c r="DY652" s="28"/>
      <c r="DZ652" s="28"/>
      <c r="EA652" s="28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</row>
    <row r="653" spans="1:146" ht="15" x14ac:dyDescent="0.25">
      <c r="A653" s="28"/>
      <c r="B653" s="59">
        <v>45245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>
        <v>43.25</v>
      </c>
      <c r="BR653" s="60">
        <v>45.88</v>
      </c>
      <c r="BS653" s="60">
        <v>49</v>
      </c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>
        <v>47.5</v>
      </c>
      <c r="DQ653" s="60">
        <v>43.4</v>
      </c>
      <c r="DR653" s="60"/>
      <c r="DS653" s="60"/>
      <c r="DT653" s="60"/>
      <c r="DU653" s="28"/>
      <c r="DV653" s="28"/>
      <c r="DW653" s="28"/>
      <c r="DX653" s="28"/>
      <c r="DY653" s="28"/>
      <c r="DZ653" s="28"/>
      <c r="EA653" s="28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</row>
    <row r="654" spans="1:146" ht="15" x14ac:dyDescent="0.25">
      <c r="A654" s="28"/>
      <c r="B654" s="59">
        <v>45244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>
        <v>44.2</v>
      </c>
      <c r="BR654" s="60">
        <v>46.8</v>
      </c>
      <c r="BS654" s="60">
        <v>45.93</v>
      </c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>
        <v>47.3</v>
      </c>
      <c r="DQ654" s="60">
        <v>42</v>
      </c>
      <c r="DR654" s="60"/>
      <c r="DS654" s="60"/>
      <c r="DT654" s="60"/>
      <c r="DU654" s="28"/>
      <c r="DV654" s="28"/>
      <c r="DW654" s="28"/>
      <c r="DX654" s="28"/>
      <c r="DY654" s="28"/>
      <c r="DZ654" s="28"/>
      <c r="EA654" s="28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</row>
    <row r="655" spans="1:146" ht="15" x14ac:dyDescent="0.25">
      <c r="A655" s="28"/>
      <c r="B655" s="59">
        <v>45243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>
        <v>42.63</v>
      </c>
      <c r="BR655" s="60">
        <v>46.75</v>
      </c>
      <c r="BS655" s="60">
        <v>47.74</v>
      </c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/>
      <c r="DP655" s="60">
        <v>47.1</v>
      </c>
      <c r="DQ655" s="60">
        <v>42.74</v>
      </c>
      <c r="DR655" s="60"/>
      <c r="DS655" s="60"/>
      <c r="DT655" s="60"/>
      <c r="DU655" s="28"/>
      <c r="DV655" s="28"/>
      <c r="DW655" s="28"/>
      <c r="DX655" s="28"/>
      <c r="DY655" s="28"/>
      <c r="DZ655" s="28"/>
      <c r="EA655" s="28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</row>
    <row r="656" spans="1:146" ht="15" x14ac:dyDescent="0.25">
      <c r="A656" s="28"/>
      <c r="B656" s="59">
        <v>45240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>
        <v>43.38</v>
      </c>
      <c r="BR656" s="60">
        <v>46.25</v>
      </c>
      <c r="BS656" s="60">
        <v>46.89</v>
      </c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/>
      <c r="DP656" s="60">
        <v>46.2</v>
      </c>
      <c r="DQ656" s="60">
        <v>42.3</v>
      </c>
      <c r="DR656" s="60"/>
      <c r="DS656" s="60"/>
      <c r="DT656" s="60"/>
      <c r="DU656" s="28"/>
      <c r="DV656" s="28"/>
      <c r="DW656" s="28"/>
      <c r="DX656" s="28"/>
      <c r="DY656" s="28"/>
      <c r="DZ656" s="28"/>
      <c r="EA656" s="28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</row>
    <row r="657" spans="1:146" ht="15" x14ac:dyDescent="0.25">
      <c r="A657" s="28"/>
      <c r="B657" s="59">
        <v>45239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>
        <v>45.23</v>
      </c>
      <c r="BR657" s="60">
        <v>48.16</v>
      </c>
      <c r="BS657" s="60">
        <v>48.61</v>
      </c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/>
      <c r="DP657" s="60">
        <v>47.83</v>
      </c>
      <c r="DQ657" s="60">
        <v>43.11</v>
      </c>
      <c r="DR657" s="60"/>
      <c r="DS657" s="60"/>
      <c r="DT657" s="60"/>
      <c r="DU657" s="28"/>
      <c r="DV657" s="28"/>
      <c r="DW657" s="28"/>
      <c r="DX657" s="28"/>
      <c r="DY657" s="28"/>
      <c r="DZ657" s="28"/>
      <c r="EA657" s="28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</row>
    <row r="658" spans="1:146" ht="15" x14ac:dyDescent="0.25">
      <c r="A658" s="28"/>
      <c r="B658" s="59">
        <v>45238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>
        <v>42.98</v>
      </c>
      <c r="BR658" s="60">
        <v>45.45</v>
      </c>
      <c r="BS658" s="60">
        <v>46.21</v>
      </c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>
        <v>45.75</v>
      </c>
      <c r="DQ658" s="60">
        <v>41.93</v>
      </c>
      <c r="DR658" s="60"/>
      <c r="DS658" s="60"/>
      <c r="DT658" s="60"/>
      <c r="DU658" s="28"/>
      <c r="DV658" s="28"/>
      <c r="DW658" s="28"/>
      <c r="DX658" s="28"/>
      <c r="DY658" s="28"/>
      <c r="DZ658" s="28"/>
      <c r="EA658" s="28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</row>
    <row r="659" spans="1:146" ht="15" x14ac:dyDescent="0.25">
      <c r="A659" s="28"/>
      <c r="B659" s="59">
        <v>45237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>
        <v>43.5</v>
      </c>
      <c r="BR659" s="60">
        <v>46.5</v>
      </c>
      <c r="BS659" s="60">
        <v>46.72</v>
      </c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>
        <v>46.1</v>
      </c>
      <c r="DQ659" s="60">
        <v>42.36</v>
      </c>
      <c r="DR659" s="60"/>
      <c r="DS659" s="60"/>
      <c r="DT659" s="60"/>
      <c r="DU659" s="28"/>
      <c r="DV659" s="28"/>
      <c r="DW659" s="28"/>
      <c r="DX659" s="28"/>
      <c r="DY659" s="28"/>
      <c r="DZ659" s="28"/>
      <c r="EA659" s="28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</row>
    <row r="660" spans="1:146" ht="15" x14ac:dyDescent="0.25">
      <c r="A660" s="28"/>
      <c r="B660" s="59">
        <v>45236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>
        <v>42.59</v>
      </c>
      <c r="BR660" s="60">
        <v>45.1</v>
      </c>
      <c r="BS660" s="60">
        <v>45.36</v>
      </c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>
        <v>45.3</v>
      </c>
      <c r="DQ660" s="60">
        <v>41.62</v>
      </c>
      <c r="DR660" s="60"/>
      <c r="DS660" s="60"/>
      <c r="DT660" s="60"/>
      <c r="DU660" s="28"/>
      <c r="DV660" s="28"/>
      <c r="DW660" s="28"/>
      <c r="DX660" s="28"/>
      <c r="DY660" s="28"/>
      <c r="DZ660" s="28"/>
      <c r="EA660" s="28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</row>
    <row r="661" spans="1:146" ht="15" x14ac:dyDescent="0.25">
      <c r="A661" s="28"/>
      <c r="B661" s="59">
        <v>45233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>
        <v>45.8</v>
      </c>
      <c r="BR661" s="60">
        <v>48.1</v>
      </c>
      <c r="BS661" s="60">
        <v>48.77</v>
      </c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>
        <v>48</v>
      </c>
      <c r="DQ661" s="60">
        <v>43.33</v>
      </c>
      <c r="DR661" s="60"/>
      <c r="DS661" s="60"/>
      <c r="DT661" s="60"/>
      <c r="DU661" s="28"/>
      <c r="DV661" s="28"/>
      <c r="DW661" s="28"/>
      <c r="DX661" s="28"/>
      <c r="DY661" s="28"/>
      <c r="DZ661" s="28"/>
      <c r="EA661" s="28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</row>
    <row r="662" spans="1:146" ht="15" x14ac:dyDescent="0.25">
      <c r="A662" s="28"/>
      <c r="B662" s="59">
        <v>45232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>
        <v>46.53</v>
      </c>
      <c r="BR662" s="60">
        <v>49.35</v>
      </c>
      <c r="BS662" s="60">
        <v>49.09</v>
      </c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/>
      <c r="DP662" s="60">
        <v>49</v>
      </c>
      <c r="DQ662" s="60">
        <v>43.11</v>
      </c>
      <c r="DR662" s="60"/>
      <c r="DS662" s="60"/>
      <c r="DT662" s="60"/>
      <c r="DU662" s="28"/>
      <c r="DV662" s="28"/>
      <c r="DW662" s="28"/>
      <c r="DX662" s="28"/>
      <c r="DY662" s="28"/>
      <c r="DZ662" s="28"/>
      <c r="EA662" s="28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</row>
    <row r="663" spans="1:146" ht="15" x14ac:dyDescent="0.25">
      <c r="A663" s="28"/>
      <c r="B663" s="59">
        <v>45231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>
        <v>45</v>
      </c>
      <c r="BR663" s="60">
        <v>47.22</v>
      </c>
      <c r="BS663" s="60">
        <v>48.3</v>
      </c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/>
      <c r="DP663" s="60">
        <v>48</v>
      </c>
      <c r="DQ663" s="60">
        <v>42.78</v>
      </c>
      <c r="DR663" s="60"/>
      <c r="DS663" s="60"/>
      <c r="DT663" s="60"/>
      <c r="DU663" s="28"/>
      <c r="DV663" s="28"/>
      <c r="DW663" s="28"/>
      <c r="DX663" s="28"/>
      <c r="DY663" s="28"/>
      <c r="DZ663" s="28"/>
      <c r="EA663" s="28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</row>
    <row r="664" spans="1:146" ht="15" x14ac:dyDescent="0.25">
      <c r="A664" s="28"/>
      <c r="B664" s="59">
        <v>45230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>
        <v>40</v>
      </c>
      <c r="BQ664" s="60">
        <v>45.5</v>
      </c>
      <c r="BR664" s="60">
        <v>48.22</v>
      </c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/>
      <c r="DP664" s="60">
        <v>47.8</v>
      </c>
      <c r="DQ664" s="60">
        <v>42.98</v>
      </c>
      <c r="DR664" s="60"/>
      <c r="DS664" s="60"/>
      <c r="DT664" s="60"/>
      <c r="DU664" s="28"/>
      <c r="DV664" s="28"/>
      <c r="DW664" s="28"/>
      <c r="DX664" s="28"/>
      <c r="DY664" s="28"/>
      <c r="DZ664" s="28"/>
      <c r="EA664" s="28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</row>
    <row r="665" spans="1:146" ht="15" x14ac:dyDescent="0.25">
      <c r="A665" s="28"/>
      <c r="B665" s="59">
        <v>45229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>
        <v>46.78</v>
      </c>
      <c r="BQ665" s="60">
        <v>50.79</v>
      </c>
      <c r="BR665" s="60">
        <v>53.39</v>
      </c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/>
      <c r="DP665" s="60">
        <v>51.8</v>
      </c>
      <c r="DQ665" s="60">
        <v>45.4</v>
      </c>
      <c r="DR665" s="60"/>
      <c r="DS665" s="60"/>
      <c r="DT665" s="60"/>
      <c r="DU665" s="28"/>
      <c r="DV665" s="28"/>
      <c r="DW665" s="28"/>
      <c r="DX665" s="28"/>
      <c r="DY665" s="28"/>
      <c r="DZ665" s="28"/>
      <c r="EA665" s="28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</row>
    <row r="666" spans="1:146" ht="15" x14ac:dyDescent="0.25">
      <c r="A666" s="28"/>
      <c r="B666" s="59">
        <v>45226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>
        <v>46.88</v>
      </c>
      <c r="BQ666" s="60">
        <v>51.03</v>
      </c>
      <c r="BR666" s="60">
        <v>53.18</v>
      </c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>
        <v>52.2</v>
      </c>
      <c r="DQ666" s="60">
        <v>45.46</v>
      </c>
      <c r="DR666" s="60"/>
      <c r="DS666" s="60"/>
      <c r="DT666" s="60"/>
      <c r="DU666" s="28"/>
      <c r="DV666" s="28"/>
      <c r="DW666" s="28"/>
      <c r="DX666" s="28"/>
      <c r="DY666" s="28"/>
      <c r="DZ666" s="28"/>
      <c r="EA666" s="28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</row>
    <row r="667" spans="1:146" ht="15" x14ac:dyDescent="0.25">
      <c r="A667" s="28"/>
      <c r="B667" s="59">
        <v>45225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>
        <v>47.9</v>
      </c>
      <c r="BQ667" s="60">
        <v>50.05</v>
      </c>
      <c r="BR667" s="60">
        <v>53.27</v>
      </c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>
        <v>51.7</v>
      </c>
      <c r="DQ667" s="60">
        <v>45.7</v>
      </c>
      <c r="DR667" s="60"/>
      <c r="DS667" s="60"/>
      <c r="DT667" s="60"/>
      <c r="DU667" s="28"/>
      <c r="DV667" s="28"/>
      <c r="DW667" s="28"/>
      <c r="DX667" s="28"/>
      <c r="DY667" s="28"/>
      <c r="DZ667" s="28"/>
      <c r="EA667" s="28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</row>
    <row r="668" spans="1:146" ht="15" x14ac:dyDescent="0.25">
      <c r="A668" s="28"/>
      <c r="B668" s="59">
        <v>45224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>
        <v>47.51</v>
      </c>
      <c r="BQ668" s="60">
        <v>50.46</v>
      </c>
      <c r="BR668" s="60">
        <v>52.53</v>
      </c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>
        <v>52.7</v>
      </c>
      <c r="DQ668" s="60">
        <v>45.14</v>
      </c>
      <c r="DR668" s="60"/>
      <c r="DS668" s="60"/>
      <c r="DT668" s="60"/>
      <c r="DU668" s="28"/>
      <c r="DV668" s="28"/>
      <c r="DW668" s="28"/>
      <c r="DX668" s="28"/>
      <c r="DY668" s="28"/>
      <c r="DZ668" s="28"/>
      <c r="EA668" s="28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</row>
    <row r="669" spans="1:146" ht="15" x14ac:dyDescent="0.25">
      <c r="A669" s="28"/>
      <c r="B669" s="59">
        <v>45223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>
        <v>46.29</v>
      </c>
      <c r="BQ669" s="60">
        <v>49.9</v>
      </c>
      <c r="BR669" s="60">
        <v>53.12</v>
      </c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>
        <v>52.1</v>
      </c>
      <c r="DQ669" s="60">
        <v>45.24</v>
      </c>
      <c r="DR669" s="60"/>
      <c r="DS669" s="60"/>
      <c r="DT669" s="60"/>
      <c r="DU669" s="28"/>
      <c r="DV669" s="28"/>
      <c r="DW669" s="28"/>
      <c r="DX669" s="28"/>
      <c r="DY669" s="28"/>
      <c r="DZ669" s="28"/>
      <c r="EA669" s="28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</row>
    <row r="670" spans="1:146" ht="15" x14ac:dyDescent="0.25">
      <c r="A670" s="28"/>
      <c r="B670" s="59">
        <v>45222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>
        <v>48.78</v>
      </c>
      <c r="BQ670" s="60">
        <v>54</v>
      </c>
      <c r="BR670" s="60">
        <v>55.74</v>
      </c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>
        <v>55.6</v>
      </c>
      <c r="DQ670" s="60">
        <v>46.47</v>
      </c>
      <c r="DR670" s="60"/>
      <c r="DS670" s="60"/>
      <c r="DT670" s="60"/>
      <c r="DU670" s="28"/>
      <c r="DV670" s="28"/>
      <c r="DW670" s="28"/>
      <c r="DX670" s="28"/>
      <c r="DY670" s="28"/>
      <c r="DZ670" s="28"/>
      <c r="EA670" s="28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</row>
    <row r="671" spans="1:146" ht="15" x14ac:dyDescent="0.25">
      <c r="A671" s="28"/>
      <c r="B671" s="59">
        <v>45219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>
        <v>46.98</v>
      </c>
      <c r="BQ671" s="60">
        <v>52.45</v>
      </c>
      <c r="BR671" s="60">
        <v>56</v>
      </c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>
        <v>54.4</v>
      </c>
      <c r="DQ671" s="60">
        <v>45.96</v>
      </c>
      <c r="DR671" s="60"/>
      <c r="DS671" s="60"/>
      <c r="DT671" s="60"/>
      <c r="DU671" s="28"/>
      <c r="DV671" s="28"/>
      <c r="DW671" s="28"/>
      <c r="DX671" s="28"/>
      <c r="DY671" s="28"/>
      <c r="DZ671" s="28"/>
      <c r="EA671" s="28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</row>
    <row r="672" spans="1:146" ht="15" x14ac:dyDescent="0.25">
      <c r="A672" s="28"/>
      <c r="B672" s="59">
        <v>45218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>
        <v>47.49</v>
      </c>
      <c r="BQ672" s="60">
        <v>52.6</v>
      </c>
      <c r="BR672" s="60">
        <v>54.94</v>
      </c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>
        <v>54.6</v>
      </c>
      <c r="DQ672" s="60">
        <v>46.01</v>
      </c>
      <c r="DR672" s="60"/>
      <c r="DS672" s="60"/>
      <c r="DT672" s="60"/>
      <c r="DU672" s="28"/>
      <c r="DV672" s="28"/>
      <c r="DW672" s="28"/>
      <c r="DX672" s="28"/>
      <c r="DY672" s="28"/>
      <c r="DZ672" s="28"/>
      <c r="EA672" s="28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</row>
    <row r="673" spans="1:146" ht="15" x14ac:dyDescent="0.25">
      <c r="A673" s="28"/>
      <c r="B673" s="59">
        <v>45217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>
        <v>47.5</v>
      </c>
      <c r="BQ673" s="60">
        <v>53.15</v>
      </c>
      <c r="BR673" s="60">
        <v>55.15</v>
      </c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>
        <v>54</v>
      </c>
      <c r="DQ673" s="60">
        <v>46.11</v>
      </c>
      <c r="DR673" s="60"/>
      <c r="DS673" s="60"/>
      <c r="DT673" s="60"/>
      <c r="DU673" s="28"/>
      <c r="DV673" s="28"/>
      <c r="DW673" s="28"/>
      <c r="DX673" s="28"/>
      <c r="DY673" s="28"/>
      <c r="DZ673" s="28"/>
      <c r="EA673" s="28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</row>
    <row r="674" spans="1:146" ht="15" x14ac:dyDescent="0.25">
      <c r="A674" s="28"/>
      <c r="B674" s="59">
        <v>45216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>
        <v>46.43</v>
      </c>
      <c r="BQ674" s="60">
        <v>51.9</v>
      </c>
      <c r="BR674" s="60">
        <v>53.12</v>
      </c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>
        <v>52.09</v>
      </c>
      <c r="DQ674" s="60">
        <v>45.18</v>
      </c>
      <c r="DR674" s="60"/>
      <c r="DS674" s="60"/>
      <c r="DT674" s="60"/>
      <c r="DU674" s="28"/>
      <c r="DV674" s="28"/>
      <c r="DW674" s="28"/>
      <c r="DX674" s="28"/>
      <c r="DY674" s="28"/>
      <c r="DZ674" s="28"/>
      <c r="EA674" s="28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</row>
    <row r="675" spans="1:146" ht="15" x14ac:dyDescent="0.25">
      <c r="A675" s="28"/>
      <c r="B675" s="59">
        <v>45215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>
        <v>46.23</v>
      </c>
      <c r="BQ675" s="60">
        <v>50</v>
      </c>
      <c r="BR675" s="60">
        <v>52.6</v>
      </c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>
        <v>52.05</v>
      </c>
      <c r="DQ675" s="60">
        <v>44.58</v>
      </c>
      <c r="DR675" s="60"/>
      <c r="DS675" s="60"/>
      <c r="DT675" s="60"/>
      <c r="DU675" s="28"/>
      <c r="DV675" s="28"/>
      <c r="DW675" s="28"/>
      <c r="DX675" s="28"/>
      <c r="DY675" s="28"/>
      <c r="DZ675" s="28"/>
      <c r="EA675" s="28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</row>
    <row r="676" spans="1:146" ht="15" x14ac:dyDescent="0.25">
      <c r="A676" s="28"/>
      <c r="B676" s="59">
        <v>45212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>
        <v>52.76</v>
      </c>
      <c r="BQ676" s="60">
        <v>53</v>
      </c>
      <c r="BR676" s="60">
        <v>56.55</v>
      </c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>
        <v>55.03</v>
      </c>
      <c r="DQ676" s="60">
        <v>46.77</v>
      </c>
      <c r="DR676" s="60"/>
      <c r="DS676" s="60"/>
      <c r="DT676" s="60"/>
      <c r="DU676" s="28"/>
      <c r="DV676" s="28"/>
      <c r="DW676" s="28"/>
      <c r="DX676" s="28"/>
      <c r="DY676" s="28"/>
      <c r="DZ676" s="28"/>
      <c r="EA676" s="28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</row>
    <row r="677" spans="1:146" ht="15" x14ac:dyDescent="0.25">
      <c r="A677" s="28"/>
      <c r="B677" s="59">
        <v>45211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>
        <v>49.63</v>
      </c>
      <c r="BQ677" s="60">
        <v>52.02</v>
      </c>
      <c r="BR677" s="60">
        <v>53.56</v>
      </c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>
        <v>52.65</v>
      </c>
      <c r="DQ677" s="60">
        <v>46.15</v>
      </c>
      <c r="DR677" s="60"/>
      <c r="DS677" s="60"/>
      <c r="DT677" s="60"/>
      <c r="DU677" s="28"/>
      <c r="DV677" s="28"/>
      <c r="DW677" s="28"/>
      <c r="DX677" s="28"/>
      <c r="DY677" s="28"/>
      <c r="DZ677" s="28"/>
      <c r="EA677" s="28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</row>
    <row r="678" spans="1:146" ht="15" x14ac:dyDescent="0.25">
      <c r="A678" s="28"/>
      <c r="B678" s="59">
        <v>45210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>
        <v>44.45</v>
      </c>
      <c r="BQ678" s="60">
        <v>48.1</v>
      </c>
      <c r="BR678" s="60">
        <v>49.86</v>
      </c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>
        <v>49.65</v>
      </c>
      <c r="DQ678" s="60">
        <v>44.73</v>
      </c>
      <c r="DR678" s="60"/>
      <c r="DS678" s="60"/>
      <c r="DT678" s="60"/>
      <c r="DU678" s="28"/>
      <c r="DV678" s="28"/>
      <c r="DW678" s="28"/>
      <c r="DX678" s="28"/>
      <c r="DY678" s="28"/>
      <c r="DZ678" s="28"/>
      <c r="EA678" s="28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</row>
    <row r="679" spans="1:146" ht="15" x14ac:dyDescent="0.25">
      <c r="A679" s="28"/>
      <c r="B679" s="59">
        <v>45209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>
        <v>47.7</v>
      </c>
      <c r="BQ679" s="60">
        <v>51.22</v>
      </c>
      <c r="BR679" s="60">
        <v>52.61</v>
      </c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>
        <v>51.54</v>
      </c>
      <c r="DQ679" s="60">
        <v>45.92</v>
      </c>
      <c r="DR679" s="60"/>
      <c r="DS679" s="60"/>
      <c r="DT679" s="60"/>
      <c r="DU679" s="28"/>
      <c r="DV679" s="28"/>
      <c r="DW679" s="28"/>
      <c r="DX679" s="28"/>
      <c r="DY679" s="28"/>
      <c r="DZ679" s="28"/>
      <c r="EA679" s="28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</row>
    <row r="680" spans="1:146" ht="15" x14ac:dyDescent="0.25">
      <c r="A680" s="28"/>
      <c r="B680" s="59">
        <v>45208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>
        <v>41.16</v>
      </c>
      <c r="BQ680" s="60">
        <v>46</v>
      </c>
      <c r="BR680" s="60">
        <v>48.18</v>
      </c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>
        <v>47.35</v>
      </c>
      <c r="DQ680" s="60">
        <v>43.7</v>
      </c>
      <c r="DR680" s="60"/>
      <c r="DS680" s="60"/>
      <c r="DT680" s="60"/>
      <c r="DU680" s="28"/>
      <c r="DV680" s="28"/>
      <c r="DW680" s="28"/>
      <c r="DX680" s="28"/>
      <c r="DY680" s="28"/>
      <c r="DZ680" s="28"/>
      <c r="EA680" s="28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</row>
    <row r="681" spans="1:146" ht="15" x14ac:dyDescent="0.25">
      <c r="A681" s="28"/>
      <c r="B681" s="59">
        <v>45205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>
        <v>37.200000000000003</v>
      </c>
      <c r="BQ681" s="60">
        <v>42.2</v>
      </c>
      <c r="BR681" s="60">
        <v>43.9</v>
      </c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>
        <v>44.25</v>
      </c>
      <c r="DQ681" s="60">
        <v>41.73</v>
      </c>
      <c r="DR681" s="60"/>
      <c r="DS681" s="60"/>
      <c r="DT681" s="60"/>
      <c r="DU681" s="28"/>
      <c r="DV681" s="28"/>
      <c r="DW681" s="28"/>
      <c r="DX681" s="28"/>
      <c r="DY681" s="28"/>
      <c r="DZ681" s="28"/>
      <c r="EA681" s="28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</row>
    <row r="682" spans="1:146" ht="15" x14ac:dyDescent="0.25">
      <c r="A682" s="28"/>
      <c r="B682" s="59">
        <v>45204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>
        <v>35.79</v>
      </c>
      <c r="BQ682" s="60">
        <v>40.799999999999997</v>
      </c>
      <c r="BR682" s="60">
        <v>42.89</v>
      </c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>
        <v>43.1</v>
      </c>
      <c r="DQ682" s="60">
        <v>41.1</v>
      </c>
      <c r="DR682" s="60"/>
      <c r="DS682" s="60"/>
      <c r="DT682" s="60"/>
      <c r="DU682" s="28"/>
      <c r="DV682" s="28"/>
      <c r="DW682" s="28"/>
      <c r="DX682" s="28"/>
      <c r="DY682" s="28"/>
      <c r="DZ682" s="28"/>
      <c r="EA682" s="28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</row>
    <row r="683" spans="1:146" ht="15" x14ac:dyDescent="0.25">
      <c r="A683" s="28"/>
      <c r="B683" s="59">
        <v>45203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>
        <v>37.21</v>
      </c>
      <c r="BQ683" s="60">
        <v>42.4</v>
      </c>
      <c r="BR683" s="60">
        <v>44.07</v>
      </c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>
        <v>44.3</v>
      </c>
      <c r="DQ683" s="60">
        <v>41.71</v>
      </c>
      <c r="DR683" s="60"/>
      <c r="DS683" s="60"/>
      <c r="DT683" s="60"/>
      <c r="DU683" s="28"/>
      <c r="DV683" s="28"/>
      <c r="DW683" s="28"/>
      <c r="DX683" s="28"/>
      <c r="DY683" s="28"/>
      <c r="DZ683" s="28"/>
      <c r="EA683" s="28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</row>
    <row r="684" spans="1:146" ht="15" x14ac:dyDescent="0.25">
      <c r="A684" s="28"/>
      <c r="B684" s="59">
        <v>45202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>
        <v>36.85</v>
      </c>
      <c r="BQ684" s="60">
        <v>41.25</v>
      </c>
      <c r="BR684" s="60">
        <v>43.06</v>
      </c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>
        <v>43.3</v>
      </c>
      <c r="DQ684" s="60">
        <v>40.770000000000003</v>
      </c>
      <c r="DR684" s="60"/>
      <c r="DS684" s="60"/>
      <c r="DT684" s="60"/>
      <c r="DU684" s="28"/>
      <c r="DV684" s="28"/>
      <c r="DW684" s="28"/>
      <c r="DX684" s="28"/>
      <c r="DY684" s="28"/>
      <c r="DZ684" s="28"/>
      <c r="EA684" s="28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</row>
    <row r="685" spans="1:146" ht="15" x14ac:dyDescent="0.25">
      <c r="A685" s="28"/>
      <c r="B685" s="59">
        <v>45201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>
        <v>38.36</v>
      </c>
      <c r="BQ685" s="60">
        <v>43.18</v>
      </c>
      <c r="BR685" s="60">
        <v>44.9</v>
      </c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>
        <v>44.85</v>
      </c>
      <c r="DQ685" s="60">
        <v>42.6</v>
      </c>
      <c r="DR685" s="60"/>
      <c r="DS685" s="60"/>
      <c r="DT685" s="60"/>
      <c r="DU685" s="28"/>
      <c r="DV685" s="28"/>
      <c r="DW685" s="28"/>
      <c r="DX685" s="28"/>
      <c r="DY685" s="28"/>
      <c r="DZ685" s="28"/>
      <c r="EA685" s="28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</row>
    <row r="686" spans="1:146" ht="15" x14ac:dyDescent="0.25">
      <c r="A686" s="28"/>
      <c r="B686" s="59">
        <v>45198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>
        <v>37.5</v>
      </c>
      <c r="BP686" s="60">
        <v>40.75</v>
      </c>
      <c r="BQ686" s="60">
        <v>44.2</v>
      </c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>
        <v>46.14</v>
      </c>
      <c r="DQ686" s="60">
        <v>43.43</v>
      </c>
      <c r="DR686" s="60"/>
      <c r="DS686" s="60"/>
      <c r="DT686" s="60"/>
      <c r="DU686" s="28"/>
      <c r="DV686" s="28"/>
      <c r="DW686" s="28"/>
      <c r="DX686" s="28"/>
      <c r="DY686" s="28"/>
      <c r="DZ686" s="28"/>
      <c r="EA686" s="28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</row>
    <row r="687" spans="1:146" ht="15" x14ac:dyDescent="0.25">
      <c r="A687" s="28"/>
      <c r="B687" s="59">
        <v>45197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>
        <v>39.96</v>
      </c>
      <c r="BP687" s="60">
        <v>41.52</v>
      </c>
      <c r="BQ687" s="60">
        <v>44.63</v>
      </c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>
        <v>47.7</v>
      </c>
      <c r="DQ687" s="60">
        <v>43.43</v>
      </c>
      <c r="DR687" s="60"/>
      <c r="DS687" s="60"/>
      <c r="DT687" s="60"/>
      <c r="DU687" s="28"/>
      <c r="DV687" s="28"/>
      <c r="DW687" s="28"/>
      <c r="DX687" s="28"/>
      <c r="DY687" s="28"/>
      <c r="DZ687" s="28"/>
      <c r="EA687" s="28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</row>
    <row r="688" spans="1:146" ht="15" x14ac:dyDescent="0.25">
      <c r="A688" s="28"/>
      <c r="B688" s="59">
        <v>45196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>
        <v>39.200000000000003</v>
      </c>
      <c r="BP688" s="60">
        <v>42.26</v>
      </c>
      <c r="BQ688" s="60">
        <v>45.1</v>
      </c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>
        <v>47.13</v>
      </c>
      <c r="DQ688" s="60">
        <v>43.83</v>
      </c>
      <c r="DR688" s="60"/>
      <c r="DS688" s="60"/>
      <c r="DT688" s="60"/>
      <c r="DU688" s="28"/>
      <c r="DV688" s="28"/>
      <c r="DW688" s="28"/>
      <c r="DX688" s="28"/>
      <c r="DY688" s="28"/>
      <c r="DZ688" s="28"/>
      <c r="EA688" s="28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</row>
    <row r="689" spans="1:146" ht="15" x14ac:dyDescent="0.25">
      <c r="A689" s="28"/>
      <c r="B689" s="59">
        <v>45195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>
        <v>40.380000000000003</v>
      </c>
      <c r="BP689" s="60">
        <v>43.71</v>
      </c>
      <c r="BQ689" s="60">
        <v>46.43</v>
      </c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>
        <v>47.69</v>
      </c>
      <c r="DQ689" s="60">
        <v>43.91</v>
      </c>
      <c r="DR689" s="60"/>
      <c r="DS689" s="60"/>
      <c r="DT689" s="60"/>
      <c r="DU689" s="28"/>
      <c r="DV689" s="28"/>
      <c r="DW689" s="28"/>
      <c r="DX689" s="28"/>
      <c r="DY689" s="28"/>
      <c r="DZ689" s="28"/>
      <c r="EA689" s="28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</row>
    <row r="690" spans="1:146" ht="15" x14ac:dyDescent="0.25">
      <c r="A690" s="28"/>
      <c r="B690" s="59">
        <v>45194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>
        <v>44.15</v>
      </c>
      <c r="BP690" s="60">
        <v>45.95</v>
      </c>
      <c r="BQ690" s="60">
        <v>49.3</v>
      </c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>
        <v>50.23</v>
      </c>
      <c r="DQ690" s="60">
        <v>45.67</v>
      </c>
      <c r="DR690" s="60"/>
      <c r="DS690" s="60"/>
      <c r="DT690" s="60"/>
      <c r="DU690" s="28"/>
      <c r="DV690" s="28"/>
      <c r="DW690" s="28"/>
      <c r="DX690" s="28"/>
      <c r="DY690" s="28"/>
      <c r="DZ690" s="28"/>
      <c r="EA690" s="28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</row>
    <row r="691" spans="1:146" ht="15" x14ac:dyDescent="0.25">
      <c r="A691" s="28"/>
      <c r="B691" s="59">
        <v>45191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>
        <v>40.08</v>
      </c>
      <c r="BP691" s="60">
        <v>42.25</v>
      </c>
      <c r="BQ691" s="60">
        <v>45.02</v>
      </c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>
        <v>48.45</v>
      </c>
      <c r="DQ691" s="60">
        <v>44.47</v>
      </c>
      <c r="DR691" s="60"/>
      <c r="DS691" s="60"/>
      <c r="DT691" s="60"/>
      <c r="DU691" s="28"/>
      <c r="DV691" s="28"/>
      <c r="DW691" s="28"/>
      <c r="DX691" s="28"/>
      <c r="DY691" s="28"/>
      <c r="DZ691" s="28"/>
      <c r="EA691" s="28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</row>
    <row r="692" spans="1:146" ht="15" x14ac:dyDescent="0.25">
      <c r="A692" s="28"/>
      <c r="B692" s="59">
        <v>45190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>
        <v>38.6</v>
      </c>
      <c r="BP692" s="60">
        <v>41.45</v>
      </c>
      <c r="BQ692" s="60">
        <v>45.49</v>
      </c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>
        <v>48.25</v>
      </c>
      <c r="DQ692" s="60">
        <v>44.25</v>
      </c>
      <c r="DR692" s="60"/>
      <c r="DS692" s="60"/>
      <c r="DT692" s="60"/>
      <c r="DU692" s="28"/>
      <c r="DV692" s="28"/>
      <c r="DW692" s="28"/>
      <c r="DX692" s="28"/>
      <c r="DY692" s="28"/>
      <c r="DZ692" s="28"/>
      <c r="EA692" s="28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</row>
    <row r="693" spans="1:146" ht="15" x14ac:dyDescent="0.25">
      <c r="A693" s="41"/>
      <c r="B693" s="59">
        <v>45189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>
        <v>37.39</v>
      </c>
      <c r="BP693" s="60">
        <v>40.85</v>
      </c>
      <c r="BQ693" s="60">
        <v>45.5</v>
      </c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>
        <v>48.45</v>
      </c>
      <c r="DQ693" s="60">
        <v>44.43</v>
      </c>
      <c r="DR693" s="60"/>
      <c r="DS693" s="60"/>
      <c r="DT693" s="60"/>
      <c r="DU693" s="28"/>
      <c r="DV693" s="28"/>
      <c r="DW693" s="28"/>
      <c r="DX693" s="28"/>
      <c r="DY693" s="28"/>
      <c r="DZ693" s="28"/>
      <c r="EA693" s="28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</row>
    <row r="694" spans="1:146" ht="15" x14ac:dyDescent="0.25">
      <c r="A694" s="41"/>
      <c r="B694" s="59">
        <v>45188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>
        <v>36.450000000000003</v>
      </c>
      <c r="BP694" s="60">
        <v>41.65</v>
      </c>
      <c r="BQ694" s="60">
        <v>46.86</v>
      </c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>
        <v>49.65</v>
      </c>
      <c r="DQ694" s="60">
        <v>45.61</v>
      </c>
      <c r="DR694" s="60"/>
      <c r="DS694" s="60"/>
      <c r="DT694" s="60"/>
      <c r="DU694" s="28"/>
      <c r="DV694" s="28"/>
      <c r="DW694" s="28"/>
      <c r="DX694" s="28"/>
      <c r="DY694" s="28"/>
      <c r="DZ694" s="28"/>
      <c r="EA694" s="28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</row>
    <row r="695" spans="1:146" ht="15" x14ac:dyDescent="0.25">
      <c r="A695" s="41"/>
      <c r="B695" s="59">
        <v>45187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>
        <v>34.700000000000003</v>
      </c>
      <c r="BP695" s="60">
        <v>40.58</v>
      </c>
      <c r="BQ695" s="60">
        <v>45.34</v>
      </c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>
        <v>48.7</v>
      </c>
      <c r="DQ695" s="60">
        <v>45.26</v>
      </c>
      <c r="DR695" s="60"/>
      <c r="DS695" s="60"/>
      <c r="DT695" s="60"/>
      <c r="DU695" s="28"/>
      <c r="DV695" s="28"/>
      <c r="DW695" s="28"/>
      <c r="DX695" s="28"/>
      <c r="DY695" s="28"/>
      <c r="DZ695" s="28"/>
      <c r="EA695" s="28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</row>
    <row r="696" spans="1:146" ht="15" x14ac:dyDescent="0.25">
      <c r="A696" s="41"/>
      <c r="B696" s="59">
        <v>45184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>
        <v>35.65</v>
      </c>
      <c r="BP696" s="60">
        <v>43.11</v>
      </c>
      <c r="BQ696" s="60">
        <v>47.39</v>
      </c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>
        <v>50.05</v>
      </c>
      <c r="DQ696" s="60">
        <v>46.06</v>
      </c>
      <c r="DR696" s="60"/>
      <c r="DS696" s="60"/>
      <c r="DT696" s="60"/>
      <c r="DU696" s="28"/>
      <c r="DV696" s="28"/>
      <c r="DW696" s="28"/>
      <c r="DX696" s="28"/>
      <c r="DY696" s="28"/>
      <c r="DZ696" s="28"/>
      <c r="EA696" s="28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</row>
    <row r="697" spans="1:146" ht="15" x14ac:dyDescent="0.25">
      <c r="A697" s="41"/>
      <c r="B697" s="59">
        <v>45183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>
        <v>35.299999999999997</v>
      </c>
      <c r="BP697" s="60">
        <v>42.75</v>
      </c>
      <c r="BQ697" s="60">
        <v>47.54</v>
      </c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>
        <v>50.25</v>
      </c>
      <c r="DQ697" s="60">
        <v>45.9</v>
      </c>
      <c r="DR697" s="60"/>
      <c r="DS697" s="60"/>
      <c r="DT697" s="60"/>
      <c r="DU697" s="31"/>
      <c r="DV697" s="28"/>
      <c r="DW697" s="28"/>
      <c r="DX697" s="28"/>
      <c r="DY697" s="28"/>
      <c r="DZ697" s="28"/>
      <c r="EA697" s="28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</row>
    <row r="698" spans="1:146" s="31" customFormat="1" ht="15" x14ac:dyDescent="0.25">
      <c r="A698" s="41"/>
      <c r="B698" s="59">
        <v>45182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>
        <v>36.770000000000003</v>
      </c>
      <c r="BP698" s="60">
        <v>44.03</v>
      </c>
      <c r="BQ698" s="60">
        <v>49.58</v>
      </c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>
        <v>51.05</v>
      </c>
      <c r="DQ698" s="60">
        <v>46.53</v>
      </c>
      <c r="DR698" s="60"/>
      <c r="DS698" s="60"/>
      <c r="DT698" s="60"/>
      <c r="DU698" s="10"/>
      <c r="EE698" s="32"/>
    </row>
    <row r="699" spans="1:146" ht="15" x14ac:dyDescent="0.25">
      <c r="A699" s="41"/>
      <c r="B699" s="59">
        <v>45181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>
        <v>35.08</v>
      </c>
      <c r="BP699" s="60">
        <v>41.6</v>
      </c>
      <c r="BQ699" s="60">
        <v>47.68</v>
      </c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>
        <v>49.65</v>
      </c>
      <c r="DQ699" s="60">
        <v>45.53</v>
      </c>
      <c r="DR699" s="60"/>
      <c r="DS699" s="60"/>
      <c r="DT699" s="60"/>
      <c r="DU699" s="10"/>
      <c r="DV699" s="10"/>
      <c r="DW699" s="10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10"/>
    </row>
    <row r="700" spans="1:146" ht="15" x14ac:dyDescent="0.25">
      <c r="A700" s="41"/>
      <c r="B700" s="59">
        <v>45180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>
        <v>37.1</v>
      </c>
      <c r="BP700" s="60">
        <v>43.85</v>
      </c>
      <c r="BQ700" s="60">
        <v>48.09</v>
      </c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>
        <v>50.4</v>
      </c>
      <c r="DQ700" s="60">
        <v>46.01</v>
      </c>
      <c r="DR700" s="60"/>
      <c r="DS700" s="60"/>
      <c r="DT700" s="60"/>
      <c r="DU700" s="10"/>
      <c r="DV700" s="10"/>
      <c r="DW700" s="10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10"/>
    </row>
    <row r="701" spans="1:146" ht="15" x14ac:dyDescent="0.25">
      <c r="A701" s="41"/>
      <c r="B701" s="59">
        <v>45177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>
        <v>35.200000000000003</v>
      </c>
      <c r="BP701" s="60">
        <v>42.6</v>
      </c>
      <c r="BQ701" s="60">
        <v>46.46</v>
      </c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>
        <v>49.43</v>
      </c>
      <c r="DQ701" s="60">
        <v>45.46</v>
      </c>
      <c r="DR701" s="60"/>
      <c r="DS701" s="60"/>
      <c r="DT701" s="60"/>
      <c r="DU701" s="10"/>
      <c r="DV701" s="10"/>
      <c r="DW701" s="10"/>
      <c r="DX701" s="10"/>
      <c r="DY701" s="10"/>
      <c r="DZ701" s="10"/>
      <c r="EA701" s="10"/>
      <c r="EB701" s="10"/>
      <c r="EC701" s="10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10"/>
    </row>
    <row r="702" spans="1:146" ht="15" x14ac:dyDescent="0.25">
      <c r="A702" s="41"/>
      <c r="B702" s="59">
        <v>45176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>
        <v>33.85</v>
      </c>
      <c r="BP702" s="60">
        <v>42.04</v>
      </c>
      <c r="BQ702" s="60">
        <v>46.26</v>
      </c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>
        <v>49.7</v>
      </c>
      <c r="DQ702" s="60">
        <v>45.54</v>
      </c>
      <c r="DR702" s="60"/>
      <c r="DS702" s="60"/>
      <c r="DT702" s="60"/>
      <c r="DU702" s="10"/>
      <c r="DV702" s="10"/>
      <c r="DW702" s="10"/>
      <c r="DX702" s="10"/>
      <c r="DY702" s="10"/>
      <c r="DZ702" s="10"/>
      <c r="EA702" s="10"/>
      <c r="EB702" s="10"/>
      <c r="EC702" s="10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10"/>
    </row>
    <row r="703" spans="1:146" ht="15" x14ac:dyDescent="0.25">
      <c r="A703" s="41"/>
      <c r="B703" s="59">
        <v>45175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>
        <v>32.24</v>
      </c>
      <c r="BP703" s="60">
        <v>42.09</v>
      </c>
      <c r="BQ703" s="60">
        <v>44.35</v>
      </c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>
        <v>50.1</v>
      </c>
      <c r="DQ703" s="60">
        <v>44.77</v>
      </c>
      <c r="DR703" s="60"/>
      <c r="DS703" s="60"/>
      <c r="DT703" s="60"/>
      <c r="DU703" s="10"/>
      <c r="DV703" s="10"/>
      <c r="DW703" s="10"/>
      <c r="DX703" s="10"/>
      <c r="DY703" s="10"/>
      <c r="DZ703" s="10"/>
      <c r="EA703" s="10"/>
      <c r="EB703" s="10"/>
      <c r="EC703" s="10"/>
      <c r="ED703" s="37"/>
      <c r="EE703" s="39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10"/>
    </row>
    <row r="704" spans="1:146" ht="15" x14ac:dyDescent="0.25">
      <c r="A704" s="41"/>
      <c r="B704" s="59">
        <v>45174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>
        <v>34.049999999999997</v>
      </c>
      <c r="BP704" s="60">
        <v>44.2</v>
      </c>
      <c r="BQ704" s="60">
        <v>49.91</v>
      </c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>
        <v>51.3</v>
      </c>
      <c r="DQ704" s="60">
        <v>45.98</v>
      </c>
      <c r="DR704" s="60"/>
      <c r="DS704" s="60"/>
      <c r="DT704" s="60"/>
      <c r="DU704" s="10"/>
      <c r="DV704" s="10"/>
      <c r="DW704" s="10"/>
      <c r="DX704" s="10"/>
      <c r="DY704" s="10"/>
      <c r="DZ704" s="10"/>
      <c r="EA704" s="10"/>
      <c r="EB704" s="10"/>
      <c r="EC704" s="10"/>
      <c r="ED704" s="37"/>
      <c r="EE704" s="39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10"/>
    </row>
    <row r="705" spans="1:146" ht="15" x14ac:dyDescent="0.25">
      <c r="A705" s="41"/>
      <c r="B705" s="59">
        <v>45173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>
        <v>33.6</v>
      </c>
      <c r="BP705" s="60">
        <v>42.59</v>
      </c>
      <c r="BQ705" s="60">
        <v>47.88</v>
      </c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>
        <v>50.07</v>
      </c>
      <c r="DQ705" s="60">
        <v>45.35</v>
      </c>
      <c r="DR705" s="60"/>
      <c r="DS705" s="60"/>
      <c r="DT705" s="6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</row>
    <row r="706" spans="1:146" ht="15" x14ac:dyDescent="0.25">
      <c r="A706" s="41"/>
      <c r="B706" s="59">
        <v>45170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>
        <v>34.65</v>
      </c>
      <c r="BP706" s="60">
        <v>44.3</v>
      </c>
      <c r="BQ706" s="60">
        <v>48.03</v>
      </c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>
        <v>51.1</v>
      </c>
      <c r="DQ706" s="60">
        <v>46.15</v>
      </c>
      <c r="DR706" s="60"/>
      <c r="DS706" s="60"/>
      <c r="DT706" s="6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</row>
    <row r="707" spans="1:146" ht="15" x14ac:dyDescent="0.25">
      <c r="A707" s="41"/>
      <c r="B707" s="59">
        <v>45169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>
        <v>33.590000000000003</v>
      </c>
      <c r="BO707" s="60">
        <v>35.5</v>
      </c>
      <c r="BP707" s="60">
        <v>44.53</v>
      </c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>
        <v>52</v>
      </c>
      <c r="DQ707" s="60">
        <v>45.39</v>
      </c>
      <c r="DR707" s="60"/>
      <c r="DS707" s="60"/>
      <c r="DT707" s="6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</row>
    <row r="708" spans="1:146" ht="15" x14ac:dyDescent="0.25">
      <c r="A708" s="41"/>
      <c r="B708" s="59">
        <v>45168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>
        <v>35.630000000000003</v>
      </c>
      <c r="BO708" s="60">
        <v>37.9</v>
      </c>
      <c r="BP708" s="60">
        <v>47.67</v>
      </c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>
        <v>52.5</v>
      </c>
      <c r="DQ708" s="60">
        <v>46.44</v>
      </c>
      <c r="DR708" s="60"/>
      <c r="DS708" s="60"/>
      <c r="DT708" s="6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</row>
    <row r="709" spans="1:146" ht="15" x14ac:dyDescent="0.25">
      <c r="A709" s="41"/>
      <c r="B709" s="59">
        <v>45167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>
        <v>35.46</v>
      </c>
      <c r="BO709" s="60">
        <v>37.15</v>
      </c>
      <c r="BP709" s="60">
        <v>46.18</v>
      </c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>
        <v>51.15</v>
      </c>
      <c r="DQ709" s="60">
        <v>45.34</v>
      </c>
      <c r="DR709" s="60"/>
      <c r="DS709" s="60"/>
      <c r="DT709" s="6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</row>
    <row r="710" spans="1:146" ht="15" x14ac:dyDescent="0.25">
      <c r="A710" s="41"/>
      <c r="B710" s="59">
        <v>45166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>
        <v>38.11</v>
      </c>
      <c r="BO710" s="60">
        <v>40.68</v>
      </c>
      <c r="BP710" s="60">
        <v>49.07</v>
      </c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>
        <v>53.18</v>
      </c>
      <c r="DQ710" s="60">
        <v>46.3</v>
      </c>
      <c r="DR710" s="60"/>
      <c r="DS710" s="60"/>
      <c r="DT710" s="6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</row>
    <row r="711" spans="1:146" ht="15" x14ac:dyDescent="0.25">
      <c r="A711" s="41"/>
      <c r="B711" s="59">
        <v>45163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>
        <v>35.01</v>
      </c>
      <c r="BO711" s="60">
        <v>37.72</v>
      </c>
      <c r="BP711" s="60">
        <v>45.98</v>
      </c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>
        <v>50.61</v>
      </c>
      <c r="DQ711" s="60">
        <v>44.78</v>
      </c>
      <c r="DR711" s="60"/>
      <c r="DS711" s="60"/>
      <c r="DT711" s="6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</row>
    <row r="712" spans="1:146" ht="15" x14ac:dyDescent="0.25">
      <c r="A712" s="41"/>
      <c r="B712" s="59">
        <v>45162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>
        <v>31.88</v>
      </c>
      <c r="BO712" s="60">
        <v>34.85</v>
      </c>
      <c r="BP712" s="60">
        <v>44.34</v>
      </c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>
        <v>49.18</v>
      </c>
      <c r="DQ712" s="60">
        <v>43.68</v>
      </c>
      <c r="DR712" s="60"/>
      <c r="DS712" s="60"/>
      <c r="DT712" s="6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</row>
    <row r="713" spans="1:146" ht="15" x14ac:dyDescent="0.25">
      <c r="A713" s="41"/>
      <c r="B713" s="59">
        <v>45161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>
        <v>36.9</v>
      </c>
      <c r="BO713" s="60">
        <v>43.2</v>
      </c>
      <c r="BP713" s="60">
        <v>50.78</v>
      </c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>
        <v>54.18</v>
      </c>
      <c r="DQ713" s="60">
        <v>46.25</v>
      </c>
      <c r="DR713" s="60"/>
      <c r="DS713" s="60"/>
      <c r="DT713" s="6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</row>
    <row r="714" spans="1:146" ht="15" x14ac:dyDescent="0.25">
      <c r="A714" s="41"/>
      <c r="B714" s="59">
        <v>45160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>
        <v>43.04</v>
      </c>
      <c r="BO714" s="60">
        <v>47.12</v>
      </c>
      <c r="BP714" s="60">
        <v>54.37</v>
      </c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>
        <v>55.99</v>
      </c>
      <c r="DQ714" s="60">
        <v>46.94</v>
      </c>
      <c r="DR714" s="60"/>
      <c r="DS714" s="60"/>
      <c r="DT714" s="6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</row>
    <row r="715" spans="1:146" ht="15" x14ac:dyDescent="0.25">
      <c r="A715" s="41"/>
      <c r="B715" s="59">
        <v>45159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>
        <v>39.96</v>
      </c>
      <c r="BO715" s="60">
        <v>42.65</v>
      </c>
      <c r="BP715" s="60">
        <v>53.2</v>
      </c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>
        <v>55.2</v>
      </c>
      <c r="DQ715" s="60">
        <v>46.93</v>
      </c>
      <c r="DR715" s="60"/>
      <c r="DS715" s="60"/>
      <c r="DT715" s="6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</row>
    <row r="716" spans="1:146" ht="15" x14ac:dyDescent="0.25">
      <c r="A716" s="41"/>
      <c r="B716" s="59">
        <v>45156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>
        <v>36.36</v>
      </c>
      <c r="BO716" s="60">
        <v>41.8</v>
      </c>
      <c r="BP716" s="60">
        <v>50.3</v>
      </c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>
        <v>53.24</v>
      </c>
      <c r="DQ716" s="60">
        <v>46.25</v>
      </c>
      <c r="DR716" s="60"/>
      <c r="DS716" s="60"/>
      <c r="DT716" s="6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</row>
    <row r="717" spans="1:146" ht="15" x14ac:dyDescent="0.25">
      <c r="A717" s="41"/>
      <c r="B717" s="59">
        <v>45155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>
        <v>36.44</v>
      </c>
      <c r="BO717" s="60">
        <v>42.02</v>
      </c>
      <c r="BP717" s="60">
        <v>49.75</v>
      </c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>
        <v>52.81</v>
      </c>
      <c r="DQ717" s="60">
        <v>45.64</v>
      </c>
      <c r="DR717" s="60"/>
      <c r="DS717" s="60"/>
      <c r="DT717" s="6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</row>
    <row r="718" spans="1:146" ht="15" x14ac:dyDescent="0.25">
      <c r="A718" s="41"/>
      <c r="B718" s="59">
        <v>45154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>
        <v>37.6</v>
      </c>
      <c r="BO718" s="60">
        <v>42.54</v>
      </c>
      <c r="BP718" s="60">
        <v>50.05</v>
      </c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>
        <v>53.5</v>
      </c>
      <c r="DQ718" s="60">
        <v>46.13</v>
      </c>
      <c r="DR718" s="60"/>
      <c r="DS718" s="60"/>
      <c r="DT718" s="6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</row>
    <row r="719" spans="1:146" ht="15" x14ac:dyDescent="0.25">
      <c r="A719" s="41"/>
      <c r="B719" s="59">
        <v>45153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>
        <v>39</v>
      </c>
      <c r="BO719" s="60">
        <v>43.89</v>
      </c>
      <c r="BP719" s="60">
        <v>50.37</v>
      </c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>
        <v>53.59</v>
      </c>
      <c r="DQ719" s="60">
        <v>46.1</v>
      </c>
      <c r="DR719" s="60"/>
      <c r="DS719" s="60"/>
      <c r="DT719" s="6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</row>
    <row r="720" spans="1:146" ht="15" x14ac:dyDescent="0.25">
      <c r="A720" s="41"/>
      <c r="B720" s="59">
        <v>45152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>
        <v>34.5</v>
      </c>
      <c r="BO720" s="60">
        <v>38.56</v>
      </c>
      <c r="BP720" s="60">
        <v>45.89</v>
      </c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>
        <v>50.31</v>
      </c>
      <c r="DQ720" s="60">
        <v>44.12</v>
      </c>
      <c r="DR720" s="60"/>
      <c r="DS720" s="60"/>
      <c r="DT720" s="6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</row>
    <row r="721" spans="1:146" ht="15" x14ac:dyDescent="0.25">
      <c r="A721" s="41"/>
      <c r="B721" s="59">
        <v>45149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>
        <v>34.96</v>
      </c>
      <c r="BO721" s="60">
        <v>38.69</v>
      </c>
      <c r="BP721" s="60">
        <v>45.61</v>
      </c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>
        <v>50.03</v>
      </c>
      <c r="DQ721" s="60">
        <v>44.13</v>
      </c>
      <c r="DR721" s="60"/>
      <c r="DS721" s="60"/>
      <c r="DT721" s="6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</row>
    <row r="722" spans="1:146" ht="15" x14ac:dyDescent="0.25">
      <c r="A722" s="41"/>
      <c r="B722" s="59">
        <v>45148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>
        <v>36.76</v>
      </c>
      <c r="BO722" s="60">
        <v>38</v>
      </c>
      <c r="BP722" s="60">
        <v>45.79</v>
      </c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>
        <v>49.98</v>
      </c>
      <c r="DQ722" s="60">
        <v>44.09</v>
      </c>
      <c r="DR722" s="60"/>
      <c r="DS722" s="60"/>
      <c r="DT722" s="6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</row>
    <row r="723" spans="1:146" ht="15" x14ac:dyDescent="0.25">
      <c r="A723" s="41"/>
      <c r="B723" s="59">
        <v>45147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>
        <v>38.42</v>
      </c>
      <c r="BO723" s="60">
        <v>42.74</v>
      </c>
      <c r="BP723" s="60">
        <v>47</v>
      </c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>
        <v>51.39</v>
      </c>
      <c r="DQ723" s="60">
        <v>45.78</v>
      </c>
      <c r="DR723" s="60"/>
      <c r="DS723" s="60"/>
      <c r="DT723" s="6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</row>
    <row r="724" spans="1:146" ht="15" x14ac:dyDescent="0.25">
      <c r="A724" s="41"/>
      <c r="B724" s="59">
        <v>45146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>
        <v>31.32</v>
      </c>
      <c r="BO724" s="60">
        <v>33.35</v>
      </c>
      <c r="BP724" s="60">
        <v>42.93</v>
      </c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>
        <v>48.77</v>
      </c>
      <c r="DQ724" s="60">
        <v>46.69</v>
      </c>
      <c r="DR724" s="60"/>
      <c r="DS724" s="60"/>
      <c r="DT724" s="6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</row>
    <row r="725" spans="1:146" ht="15" x14ac:dyDescent="0.25">
      <c r="A725" s="41"/>
      <c r="B725" s="59">
        <v>45145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>
        <v>30.33</v>
      </c>
      <c r="BO725" s="60">
        <v>33.549999999999997</v>
      </c>
      <c r="BP725" s="60">
        <v>42.88</v>
      </c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>
        <v>48.73</v>
      </c>
      <c r="DQ725" s="60">
        <v>44.95</v>
      </c>
      <c r="DR725" s="60"/>
      <c r="DS725" s="60"/>
      <c r="DT725" s="6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</row>
    <row r="726" spans="1:146" ht="15" x14ac:dyDescent="0.25">
      <c r="A726" s="41"/>
      <c r="B726" s="59">
        <v>45142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>
        <v>29.15</v>
      </c>
      <c r="BO726" s="60">
        <v>32.75</v>
      </c>
      <c r="BP726" s="60">
        <v>41.52</v>
      </c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>
        <v>47.88</v>
      </c>
      <c r="DQ726" s="60">
        <v>44.74</v>
      </c>
      <c r="DR726" s="60"/>
      <c r="DS726" s="60"/>
      <c r="DT726" s="6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</row>
    <row r="727" spans="1:146" ht="15" x14ac:dyDescent="0.25">
      <c r="A727" s="28"/>
      <c r="B727" s="59">
        <v>45141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>
        <v>30.48</v>
      </c>
      <c r="BO727" s="60">
        <v>34.909999999999997</v>
      </c>
      <c r="BP727" s="60">
        <v>38</v>
      </c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>
        <v>48.08</v>
      </c>
      <c r="DQ727" s="60">
        <v>44.58</v>
      </c>
      <c r="DR727" s="60"/>
      <c r="DS727" s="60"/>
      <c r="DT727" s="6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</row>
    <row r="728" spans="1:146" ht="15" x14ac:dyDescent="0.25">
      <c r="A728" s="28"/>
      <c r="B728" s="59">
        <v>45140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>
        <v>28.96</v>
      </c>
      <c r="BO728" s="60">
        <v>33.090000000000003</v>
      </c>
      <c r="BP728" s="60">
        <v>42.93</v>
      </c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>
        <v>48.1</v>
      </c>
      <c r="DQ728" s="60">
        <v>44.53</v>
      </c>
      <c r="DR728" s="60"/>
      <c r="DS728" s="60"/>
      <c r="DT728" s="6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</row>
    <row r="729" spans="1:146" ht="15" x14ac:dyDescent="0.25">
      <c r="A729" s="28"/>
      <c r="B729" s="59">
        <v>45139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>
        <v>27.61</v>
      </c>
      <c r="BO729" s="60">
        <v>32</v>
      </c>
      <c r="BP729" s="60">
        <v>42.87</v>
      </c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>
        <v>48.45</v>
      </c>
      <c r="DQ729" s="60">
        <v>44.05</v>
      </c>
      <c r="DR729" s="60"/>
      <c r="DS729" s="60"/>
      <c r="DT729" s="6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</row>
    <row r="730" spans="1:146" ht="15" x14ac:dyDescent="0.25">
      <c r="A730" s="28"/>
      <c r="B730" s="59">
        <v>45138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>
        <v>26.7</v>
      </c>
      <c r="BN730" s="60">
        <v>28.5</v>
      </c>
      <c r="BO730" s="60">
        <v>32.590000000000003</v>
      </c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>
        <v>50.03</v>
      </c>
      <c r="DQ730" s="60">
        <v>45</v>
      </c>
      <c r="DR730" s="60"/>
      <c r="DS730" s="60"/>
      <c r="DT730" s="6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</row>
    <row r="731" spans="1:146" ht="15" x14ac:dyDescent="0.25">
      <c r="A731" s="28"/>
      <c r="B731" s="59">
        <v>45135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>
        <v>26.01</v>
      </c>
      <c r="BN731" s="60">
        <v>27.7</v>
      </c>
      <c r="BO731" s="60">
        <v>32.08</v>
      </c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>
        <v>48.88</v>
      </c>
      <c r="DQ731" s="60">
        <v>44.26</v>
      </c>
      <c r="DR731" s="60"/>
      <c r="DS731" s="60"/>
      <c r="DT731" s="6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</row>
    <row r="732" spans="1:146" ht="15" x14ac:dyDescent="0.25">
      <c r="A732" s="28"/>
      <c r="B732" s="59">
        <v>45134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>
        <v>28.27</v>
      </c>
      <c r="BN732" s="60">
        <v>29.88</v>
      </c>
      <c r="BO732" s="60">
        <v>34.43</v>
      </c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>
        <v>50.94</v>
      </c>
      <c r="DQ732" s="60">
        <v>45.29</v>
      </c>
      <c r="DR732" s="60"/>
      <c r="DS732" s="60"/>
      <c r="DT732" s="6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</row>
    <row r="733" spans="1:146" ht="15" x14ac:dyDescent="0.25">
      <c r="A733" s="28"/>
      <c r="B733" s="59">
        <v>45133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>
        <v>28.76</v>
      </c>
      <c r="BN733" s="60">
        <v>30.66</v>
      </c>
      <c r="BO733" s="60">
        <v>35.340000000000003</v>
      </c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>
        <v>50.89</v>
      </c>
      <c r="DQ733" s="60">
        <v>45.24</v>
      </c>
      <c r="DR733" s="60"/>
      <c r="DS733" s="60"/>
      <c r="DT733" s="6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</row>
    <row r="734" spans="1:146" ht="15" x14ac:dyDescent="0.25">
      <c r="A734" s="28"/>
      <c r="B734" s="59">
        <v>45132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>
        <v>32.11</v>
      </c>
      <c r="BN734" s="60">
        <v>34</v>
      </c>
      <c r="BO734" s="60">
        <v>38.33</v>
      </c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>
        <v>54.29</v>
      </c>
      <c r="DQ734" s="60">
        <v>47.74</v>
      </c>
      <c r="DR734" s="60"/>
      <c r="DS734" s="60"/>
      <c r="DT734" s="6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</row>
    <row r="735" spans="1:146" ht="15" x14ac:dyDescent="0.25">
      <c r="A735" s="28"/>
      <c r="B735" s="59">
        <v>45131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>
        <v>30.13</v>
      </c>
      <c r="BN735" s="60">
        <v>31.42</v>
      </c>
      <c r="BO735" s="60">
        <v>36.340000000000003</v>
      </c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>
        <v>51.9</v>
      </c>
      <c r="DQ735" s="60">
        <v>46.12</v>
      </c>
      <c r="DR735" s="60"/>
      <c r="DS735" s="60"/>
      <c r="DT735" s="6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</row>
    <row r="736" spans="1:146" ht="15" x14ac:dyDescent="0.25">
      <c r="A736" s="28"/>
      <c r="B736" s="59">
        <v>45128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>
        <v>27.28</v>
      </c>
      <c r="BN736" s="60">
        <v>29.67</v>
      </c>
      <c r="BO736" s="60">
        <v>34.76</v>
      </c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>
        <v>50.81</v>
      </c>
      <c r="DQ736" s="60">
        <v>45.31</v>
      </c>
      <c r="DR736" s="60"/>
      <c r="DS736" s="60"/>
      <c r="DT736" s="6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</row>
    <row r="737" spans="1:146" ht="15" x14ac:dyDescent="0.25">
      <c r="A737" s="28"/>
      <c r="B737" s="59">
        <v>45127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>
        <v>28.9</v>
      </c>
      <c r="BN737" s="60">
        <v>29.29</v>
      </c>
      <c r="BO737" s="60">
        <v>35.22</v>
      </c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>
        <v>52.11</v>
      </c>
      <c r="DQ737" s="60">
        <v>45.83</v>
      </c>
      <c r="DR737" s="60"/>
      <c r="DS737" s="60"/>
      <c r="DT737" s="6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</row>
    <row r="738" spans="1:146" ht="15" x14ac:dyDescent="0.25">
      <c r="A738" s="41"/>
      <c r="B738" s="59">
        <v>45126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>
        <v>27.75</v>
      </c>
      <c r="BN738" s="60">
        <v>29.23</v>
      </c>
      <c r="BO738" s="60">
        <v>34.630000000000003</v>
      </c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>
        <v>50.45</v>
      </c>
      <c r="DQ738" s="60">
        <v>45.15</v>
      </c>
      <c r="DR738" s="60"/>
      <c r="DS738" s="60"/>
      <c r="DT738" s="6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</row>
    <row r="739" spans="1:146" ht="15" x14ac:dyDescent="0.25">
      <c r="A739" s="41"/>
      <c r="B739" s="100">
        <v>45125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>
        <v>27.71</v>
      </c>
      <c r="BN739" s="60">
        <v>29.59</v>
      </c>
      <c r="BO739" s="60">
        <v>34.770000000000003</v>
      </c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>
        <v>49.65</v>
      </c>
      <c r="DQ739" s="60">
        <v>43.83</v>
      </c>
      <c r="DR739" s="60"/>
      <c r="DS739" s="60"/>
      <c r="DT739" s="6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</row>
    <row r="740" spans="1:146" ht="15" x14ac:dyDescent="0.25">
      <c r="A740" s="41"/>
      <c r="B740" s="100">
        <v>45124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>
        <v>25.78</v>
      </c>
      <c r="BN740" s="60">
        <v>27.68</v>
      </c>
      <c r="BO740" s="60">
        <v>32.47</v>
      </c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>
        <v>47.45</v>
      </c>
      <c r="DQ740" s="60">
        <v>41.76</v>
      </c>
      <c r="DR740" s="60"/>
      <c r="DS740" s="60"/>
      <c r="DT740" s="6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</row>
    <row r="741" spans="1:146" ht="15" x14ac:dyDescent="0.25">
      <c r="A741" s="41"/>
      <c r="B741" s="100">
        <v>45121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>
        <v>25.21</v>
      </c>
      <c r="BN741" s="60">
        <v>28.07</v>
      </c>
      <c r="BO741" s="60">
        <v>32.75</v>
      </c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>
        <v>46.91</v>
      </c>
      <c r="DQ741" s="60">
        <v>42.3</v>
      </c>
      <c r="DR741" s="60"/>
      <c r="DS741" s="60"/>
      <c r="DT741" s="6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</row>
    <row r="742" spans="1:146" ht="15" x14ac:dyDescent="0.25">
      <c r="A742" s="41"/>
      <c r="B742" s="59">
        <v>45120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>
        <v>26.9</v>
      </c>
      <c r="BN742" s="60">
        <v>28.65</v>
      </c>
      <c r="BO742" s="60">
        <v>32.880000000000003</v>
      </c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>
        <v>47.25</v>
      </c>
      <c r="DQ742" s="60">
        <v>41.06</v>
      </c>
      <c r="DR742" s="60"/>
      <c r="DS742" s="60"/>
      <c r="DT742" s="6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</row>
    <row r="743" spans="1:146" ht="15" x14ac:dyDescent="0.25">
      <c r="A743" s="41"/>
      <c r="B743" s="59">
        <v>45119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>
        <v>26.98</v>
      </c>
      <c r="BN743" s="60">
        <v>28.65</v>
      </c>
      <c r="BO743" s="60">
        <v>33.25</v>
      </c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>
        <v>46.45</v>
      </c>
      <c r="DQ743" s="60">
        <v>40.630000000000003</v>
      </c>
      <c r="DR743" s="60"/>
      <c r="DS743" s="60"/>
      <c r="DT743" s="6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</row>
    <row r="744" spans="1:146" ht="15" x14ac:dyDescent="0.25">
      <c r="A744" s="41"/>
      <c r="B744" s="59">
        <v>45118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>
        <v>28.63</v>
      </c>
      <c r="BN744" s="60">
        <v>30.58</v>
      </c>
      <c r="BO744" s="60">
        <v>33.090000000000003</v>
      </c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>
        <v>47.95</v>
      </c>
      <c r="DQ744" s="60">
        <v>41.33</v>
      </c>
      <c r="DR744" s="60"/>
      <c r="DS744" s="60"/>
      <c r="DT744" s="6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</row>
    <row r="745" spans="1:146" ht="15" x14ac:dyDescent="0.25">
      <c r="A745" s="41"/>
      <c r="B745" s="59">
        <v>45117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>
        <v>29.35</v>
      </c>
      <c r="BN745" s="60">
        <v>31.41</v>
      </c>
      <c r="BO745" s="60">
        <v>34.5</v>
      </c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>
        <v>48.2</v>
      </c>
      <c r="DQ745" s="60">
        <v>42.25</v>
      </c>
      <c r="DR745" s="60"/>
      <c r="DS745" s="60"/>
      <c r="DT745" s="6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</row>
    <row r="746" spans="1:146" ht="15" x14ac:dyDescent="0.25">
      <c r="A746" s="41"/>
      <c r="B746" s="59">
        <v>45114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>
        <v>32.630000000000003</v>
      </c>
      <c r="BN746" s="60">
        <v>34.35</v>
      </c>
      <c r="BO746" s="60">
        <v>38.5</v>
      </c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>
        <v>52.95</v>
      </c>
      <c r="DQ746" s="60">
        <v>45.14</v>
      </c>
      <c r="DR746" s="60"/>
      <c r="DS746" s="60"/>
      <c r="DT746" s="6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</row>
    <row r="747" spans="1:146" ht="15" x14ac:dyDescent="0.25">
      <c r="A747" s="28"/>
      <c r="B747" s="59">
        <v>45113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>
        <v>32.11</v>
      </c>
      <c r="BN747" s="60">
        <v>33.58</v>
      </c>
      <c r="BO747" s="60">
        <v>36.03</v>
      </c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>
        <v>50.97</v>
      </c>
      <c r="DQ747" s="60">
        <v>43.82</v>
      </c>
      <c r="DR747" s="60"/>
      <c r="DS747" s="60"/>
      <c r="DT747" s="6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</row>
    <row r="748" spans="1:146" ht="15" x14ac:dyDescent="0.25">
      <c r="A748" s="28"/>
      <c r="B748" s="59">
        <v>45112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>
        <v>34</v>
      </c>
      <c r="BN748" s="60">
        <v>34.43</v>
      </c>
      <c r="BO748" s="60">
        <v>37.25</v>
      </c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>
        <v>50.88</v>
      </c>
      <c r="DQ748" s="60">
        <v>43.67</v>
      </c>
      <c r="DR748" s="60"/>
      <c r="DS748" s="60"/>
      <c r="DT748" s="6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</row>
    <row r="749" spans="1:146" ht="15" x14ac:dyDescent="0.25">
      <c r="A749" s="28"/>
      <c r="B749" s="59">
        <v>45111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>
        <v>34.5</v>
      </c>
      <c r="BN749" s="60">
        <v>34.1</v>
      </c>
      <c r="BO749" s="60">
        <v>37.03</v>
      </c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>
        <v>50.4</v>
      </c>
      <c r="DQ749" s="60">
        <v>42.64</v>
      </c>
      <c r="DR749" s="60"/>
      <c r="DS749" s="60"/>
      <c r="DT749" s="6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</row>
    <row r="750" spans="1:146" ht="15" x14ac:dyDescent="0.25">
      <c r="A750" s="28"/>
      <c r="B750" s="59">
        <v>45110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>
        <v>33.07</v>
      </c>
      <c r="BN750" s="60">
        <v>36.700000000000003</v>
      </c>
      <c r="BO750" s="60">
        <v>35.68</v>
      </c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>
        <v>48.6</v>
      </c>
      <c r="DQ750" s="60">
        <v>41.41</v>
      </c>
      <c r="DR750" s="60"/>
      <c r="DS750" s="60"/>
      <c r="DT750" s="6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</row>
    <row r="751" spans="1:146" ht="15" x14ac:dyDescent="0.25">
      <c r="A751" s="28"/>
      <c r="B751" s="100">
        <v>45107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>
        <v>35</v>
      </c>
      <c r="BM751" s="60">
        <v>35.15</v>
      </c>
      <c r="BN751" s="60">
        <v>38</v>
      </c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>
        <v>49.13</v>
      </c>
      <c r="DQ751" s="60">
        <v>42.57</v>
      </c>
      <c r="DR751" s="60"/>
      <c r="DS751" s="60"/>
      <c r="DT751" s="6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</row>
    <row r="752" spans="1:146" ht="15" x14ac:dyDescent="0.25">
      <c r="A752" s="28"/>
      <c r="B752" s="100">
        <v>45106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>
        <v>34.369999999999997</v>
      </c>
      <c r="BM752" s="60">
        <v>33.42</v>
      </c>
      <c r="BN752" s="60">
        <v>34.83</v>
      </c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>
        <v>48.95</v>
      </c>
      <c r="DQ752" s="60">
        <v>41.64</v>
      </c>
      <c r="DR752" s="60"/>
      <c r="DS752" s="60"/>
      <c r="DT752" s="6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</row>
    <row r="753" spans="1:146" ht="15" x14ac:dyDescent="0.25">
      <c r="A753" s="28"/>
      <c r="B753" s="59">
        <v>45105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>
        <v>32.89</v>
      </c>
      <c r="BM753" s="60">
        <v>34.450000000000003</v>
      </c>
      <c r="BN753" s="60">
        <v>36.83</v>
      </c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>
        <v>48.29</v>
      </c>
      <c r="DQ753" s="60">
        <v>40.74</v>
      </c>
      <c r="DR753" s="60"/>
      <c r="DS753" s="60"/>
      <c r="DT753" s="6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</row>
    <row r="754" spans="1:146" ht="15" x14ac:dyDescent="0.25">
      <c r="A754" s="28"/>
      <c r="B754" s="59">
        <v>45104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>
        <v>33.549999999999997</v>
      </c>
      <c r="BM754" s="60">
        <v>33.71</v>
      </c>
      <c r="BN754" s="60">
        <v>34.76</v>
      </c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>
        <v>49.14</v>
      </c>
      <c r="DQ754" s="60">
        <v>41.11</v>
      </c>
      <c r="DR754" s="60"/>
      <c r="DS754" s="60"/>
      <c r="DT754" s="6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</row>
    <row r="755" spans="1:146" ht="15" x14ac:dyDescent="0.25">
      <c r="A755" s="28"/>
      <c r="B755" s="59">
        <v>45103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>
        <v>30.9</v>
      </c>
      <c r="BM755" s="60">
        <v>31.71</v>
      </c>
      <c r="BN755" s="60">
        <v>33.93</v>
      </c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>
        <v>48.25</v>
      </c>
      <c r="DQ755" s="60">
        <v>40.14</v>
      </c>
      <c r="DR755" s="60"/>
      <c r="DS755" s="60"/>
      <c r="DT755" s="6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</row>
    <row r="756" spans="1:146" ht="15" x14ac:dyDescent="0.25">
      <c r="A756" s="28"/>
      <c r="B756" s="100">
        <v>45100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>
        <v>32.5</v>
      </c>
      <c r="BM756" s="60">
        <v>32.5</v>
      </c>
      <c r="BN756" s="60">
        <v>34.5</v>
      </c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>
        <v>48.88</v>
      </c>
      <c r="DQ756" s="60">
        <v>40.880000000000003</v>
      </c>
      <c r="DR756" s="60"/>
      <c r="DS756" s="60"/>
      <c r="DT756" s="6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</row>
    <row r="757" spans="1:146" ht="15" x14ac:dyDescent="0.25">
      <c r="A757" s="28"/>
      <c r="B757" s="100">
        <v>45099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>
        <v>33.340000000000003</v>
      </c>
      <c r="BM757" s="60">
        <v>37.5</v>
      </c>
      <c r="BN757" s="60">
        <v>37.200000000000003</v>
      </c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>
        <v>49.81</v>
      </c>
      <c r="DQ757" s="60">
        <v>41.62</v>
      </c>
      <c r="DR757" s="60"/>
      <c r="DS757" s="60"/>
      <c r="DT757" s="6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</row>
    <row r="758" spans="1:146" ht="15" x14ac:dyDescent="0.25">
      <c r="A758" s="28"/>
      <c r="B758" s="100">
        <v>45098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>
        <v>36.630000000000003</v>
      </c>
      <c r="BM758" s="60">
        <v>38.25</v>
      </c>
      <c r="BN758" s="60">
        <v>41.8</v>
      </c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>
        <v>50.82</v>
      </c>
      <c r="DQ758" s="60">
        <v>42.95</v>
      </c>
      <c r="DR758" s="60"/>
      <c r="DS758" s="60"/>
      <c r="DT758" s="6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</row>
    <row r="759" spans="1:146" ht="15" x14ac:dyDescent="0.25">
      <c r="A759" s="41"/>
      <c r="B759" s="100">
        <v>45097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>
        <v>37</v>
      </c>
      <c r="BM759" s="60">
        <v>39.4</v>
      </c>
      <c r="BN759" s="60">
        <v>39.5</v>
      </c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>
        <v>51.45</v>
      </c>
      <c r="DQ759" s="60">
        <v>43.99</v>
      </c>
      <c r="DR759" s="60"/>
      <c r="DS759" s="60"/>
      <c r="DT759" s="6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</row>
    <row r="760" spans="1:146" ht="15" x14ac:dyDescent="0.25">
      <c r="A760" s="41"/>
      <c r="B760" s="59">
        <v>45096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>
        <v>33.58</v>
      </c>
      <c r="BM760" s="60">
        <v>34.75</v>
      </c>
      <c r="BN760" s="60">
        <v>36.020000000000003</v>
      </c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>
        <v>48.8</v>
      </c>
      <c r="DQ760" s="60">
        <v>42.81</v>
      </c>
      <c r="DR760" s="60"/>
      <c r="DS760" s="60"/>
      <c r="DT760" s="6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</row>
    <row r="761" spans="1:146" ht="15" x14ac:dyDescent="0.25">
      <c r="A761" s="41"/>
      <c r="B761" s="100">
        <v>45093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>
        <v>33.5</v>
      </c>
      <c r="BM761" s="60">
        <v>36</v>
      </c>
      <c r="BN761" s="60">
        <v>37</v>
      </c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>
        <v>48.87</v>
      </c>
      <c r="DQ761" s="60">
        <v>42.79</v>
      </c>
      <c r="DR761" s="60"/>
      <c r="DS761" s="60"/>
      <c r="DT761" s="6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</row>
    <row r="762" spans="1:146" ht="15" x14ac:dyDescent="0.25">
      <c r="A762" s="41"/>
      <c r="B762" s="100">
        <v>45092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>
        <v>41.75</v>
      </c>
      <c r="BM762" s="60">
        <v>40.119999999999997</v>
      </c>
      <c r="BN762" s="60">
        <v>46.5</v>
      </c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>
        <v>54.5</v>
      </c>
      <c r="DQ762" s="60">
        <v>45.15</v>
      </c>
      <c r="DR762" s="60"/>
      <c r="DS762" s="60"/>
      <c r="DT762" s="6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</row>
    <row r="763" spans="1:146" ht="15" x14ac:dyDescent="0.25">
      <c r="A763" s="41"/>
      <c r="B763" s="100">
        <v>45091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>
        <v>36.5</v>
      </c>
      <c r="BM763" s="60">
        <v>39</v>
      </c>
      <c r="BN763" s="60">
        <v>38</v>
      </c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>
        <v>50.4</v>
      </c>
      <c r="DQ763" s="60">
        <v>44.38</v>
      </c>
      <c r="DR763" s="60"/>
      <c r="DS763" s="60"/>
      <c r="DT763" s="6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</row>
    <row r="764" spans="1:146" ht="15" x14ac:dyDescent="0.25">
      <c r="A764" s="10"/>
      <c r="B764" s="100">
        <v>45090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>
        <v>34.26</v>
      </c>
      <c r="BM764" s="60">
        <v>35.5</v>
      </c>
      <c r="BN764" s="60">
        <v>36</v>
      </c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>
        <v>47.39</v>
      </c>
      <c r="DQ764" s="60">
        <v>42.88</v>
      </c>
      <c r="DR764" s="60"/>
      <c r="DS764" s="60"/>
      <c r="DT764" s="6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</row>
    <row r="765" spans="1:146" ht="15" x14ac:dyDescent="0.25">
      <c r="A765" s="10"/>
      <c r="B765" s="100">
        <v>45089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>
        <v>29.82</v>
      </c>
      <c r="BM765" s="60">
        <v>32</v>
      </c>
      <c r="BN765" s="60">
        <v>33.450000000000003</v>
      </c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>
        <v>44.4</v>
      </c>
      <c r="DQ765" s="60">
        <v>41.55</v>
      </c>
      <c r="DR765" s="60"/>
      <c r="DS765" s="60"/>
      <c r="DT765" s="6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</row>
    <row r="766" spans="1:146" ht="15" x14ac:dyDescent="0.25">
      <c r="A766" s="10"/>
      <c r="B766" s="100">
        <v>45086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>
        <v>29.55</v>
      </c>
      <c r="BM766" s="60">
        <v>30.5</v>
      </c>
      <c r="BN766" s="60">
        <v>30.5</v>
      </c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>
        <v>44.83</v>
      </c>
      <c r="DQ766" s="60">
        <v>42.31</v>
      </c>
      <c r="DR766" s="60"/>
      <c r="DS766" s="60"/>
      <c r="DT766" s="6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</row>
    <row r="767" spans="1:146" ht="15" x14ac:dyDescent="0.25">
      <c r="A767" s="10"/>
      <c r="B767" s="100">
        <v>45085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>
        <v>26.5</v>
      </c>
      <c r="BM767" s="60">
        <v>27.42</v>
      </c>
      <c r="BN767" s="60">
        <v>29.08</v>
      </c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>
        <v>41.58</v>
      </c>
      <c r="DQ767" s="60">
        <v>40.71</v>
      </c>
      <c r="DR767" s="60"/>
      <c r="DS767" s="60"/>
      <c r="DT767" s="6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</row>
    <row r="768" spans="1:146" ht="15" x14ac:dyDescent="0.25">
      <c r="A768" s="10"/>
      <c r="B768" s="100">
        <v>45084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>
        <v>25.68</v>
      </c>
      <c r="BM768" s="60">
        <v>26.17</v>
      </c>
      <c r="BN768" s="60">
        <v>28</v>
      </c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>
        <v>40.299999999999997</v>
      </c>
      <c r="DQ768" s="60">
        <v>39.9</v>
      </c>
      <c r="DR768" s="60"/>
      <c r="DS768" s="60"/>
      <c r="DT768" s="6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</row>
    <row r="769" spans="1:146" ht="15" x14ac:dyDescent="0.25">
      <c r="A769" s="10"/>
      <c r="B769" s="100">
        <v>45083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>
        <v>25.55</v>
      </c>
      <c r="BM769" s="60">
        <v>27</v>
      </c>
      <c r="BN769" s="60">
        <v>32.49</v>
      </c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>
        <v>40.85</v>
      </c>
      <c r="DQ769" s="60">
        <v>39.81</v>
      </c>
      <c r="DR769" s="60"/>
      <c r="DS769" s="60"/>
      <c r="DT769" s="6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</row>
    <row r="770" spans="1:146" ht="15" x14ac:dyDescent="0.25">
      <c r="A770" s="10"/>
      <c r="B770" s="100">
        <v>45082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>
        <v>27.98</v>
      </c>
      <c r="BM770" s="60">
        <v>28.6</v>
      </c>
      <c r="BN770" s="60">
        <v>31.45</v>
      </c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>
        <v>42.47</v>
      </c>
      <c r="DQ770" s="60">
        <v>40.65</v>
      </c>
      <c r="DR770" s="60"/>
      <c r="DS770" s="60"/>
      <c r="DT770" s="6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</row>
    <row r="771" spans="1:146" ht="15" x14ac:dyDescent="0.25">
      <c r="A771" s="10"/>
      <c r="B771" s="100">
        <v>45079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>
        <v>23.24</v>
      </c>
      <c r="BM771" s="60">
        <v>24.73</v>
      </c>
      <c r="BN771" s="60">
        <v>27.1</v>
      </c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>
        <v>41.35</v>
      </c>
      <c r="DQ771" s="60">
        <v>39.6</v>
      </c>
      <c r="DR771" s="60"/>
      <c r="DS771" s="60"/>
      <c r="DT771" s="6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</row>
    <row r="772" spans="1:146" ht="15" x14ac:dyDescent="0.25">
      <c r="A772" s="28"/>
      <c r="B772" s="100">
        <v>45078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>
        <v>22.82</v>
      </c>
      <c r="BM772" s="60">
        <v>25.35</v>
      </c>
      <c r="BN772" s="60">
        <v>27.65</v>
      </c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>
        <v>41.03</v>
      </c>
      <c r="DQ772" s="60">
        <v>39.520000000000003</v>
      </c>
      <c r="DR772" s="60"/>
      <c r="DS772" s="60"/>
      <c r="DT772" s="6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</row>
    <row r="773" spans="1:146" ht="15" x14ac:dyDescent="0.25">
      <c r="A773" s="28"/>
      <c r="B773" s="100">
        <v>45077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>
        <v>26.01</v>
      </c>
      <c r="BL773" s="60">
        <v>27</v>
      </c>
      <c r="BM773" s="60">
        <v>27.72</v>
      </c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>
        <v>42.32</v>
      </c>
      <c r="DQ773" s="60">
        <v>40.58</v>
      </c>
      <c r="DR773" s="60"/>
      <c r="DS773" s="60"/>
      <c r="DT773" s="6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</row>
    <row r="774" spans="1:146" ht="15" x14ac:dyDescent="0.25">
      <c r="A774" s="28"/>
      <c r="B774" s="100">
        <v>45076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>
        <v>25.04</v>
      </c>
      <c r="BL774" s="60">
        <v>25.14</v>
      </c>
      <c r="BM774" s="60">
        <v>25.98</v>
      </c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>
        <v>41.91</v>
      </c>
      <c r="DQ774" s="60">
        <v>40.11</v>
      </c>
      <c r="DR774" s="60"/>
      <c r="DS774" s="60"/>
      <c r="DT774" s="6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</row>
    <row r="775" spans="1:146" ht="15" x14ac:dyDescent="0.25">
      <c r="A775" s="28"/>
      <c r="B775" s="100">
        <v>45075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>
        <v>25.68</v>
      </c>
      <c r="BL775" s="60">
        <v>24.73</v>
      </c>
      <c r="BM775" s="60">
        <v>25.01</v>
      </c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>
        <v>41.76</v>
      </c>
      <c r="DQ775" s="60">
        <v>39.75</v>
      </c>
      <c r="DR775" s="60"/>
      <c r="DS775" s="60"/>
      <c r="DT775" s="6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</row>
    <row r="776" spans="1:146" ht="15" x14ac:dyDescent="0.25">
      <c r="A776" s="28"/>
      <c r="B776" s="100">
        <v>45072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>
        <v>23</v>
      </c>
      <c r="BL776" s="60">
        <v>24.78</v>
      </c>
      <c r="BM776" s="60">
        <v>25.04</v>
      </c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>
        <v>42.09</v>
      </c>
      <c r="DQ776" s="60">
        <v>39.950000000000003</v>
      </c>
      <c r="DR776" s="60"/>
      <c r="DS776" s="60"/>
      <c r="DT776" s="6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</row>
    <row r="777" spans="1:146" ht="15" x14ac:dyDescent="0.25">
      <c r="A777" s="28"/>
      <c r="B777" s="100">
        <v>45071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>
        <v>24.43</v>
      </c>
      <c r="BL777" s="60">
        <v>25</v>
      </c>
      <c r="BM777" s="60">
        <v>25.34</v>
      </c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>
        <v>43.3</v>
      </c>
      <c r="DQ777" s="60">
        <v>40.32</v>
      </c>
      <c r="DR777" s="60"/>
      <c r="DS777" s="60"/>
      <c r="DT777" s="6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</row>
    <row r="778" spans="1:146" ht="15" x14ac:dyDescent="0.25">
      <c r="A778" s="28"/>
      <c r="B778" s="100">
        <v>45070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>
        <v>26.2</v>
      </c>
      <c r="BL778" s="60">
        <v>26.95</v>
      </c>
      <c r="BM778" s="60">
        <v>27.51</v>
      </c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>
        <v>46.72</v>
      </c>
      <c r="DQ778" s="60">
        <v>42.7</v>
      </c>
      <c r="DR778" s="60"/>
      <c r="DS778" s="60"/>
      <c r="DT778" s="6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</row>
    <row r="779" spans="1:146" ht="15" x14ac:dyDescent="0.25">
      <c r="A779" s="28"/>
      <c r="B779" s="100">
        <v>45069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>
        <v>27.04</v>
      </c>
      <c r="BL779" s="60">
        <v>26.98</v>
      </c>
      <c r="BM779" s="60">
        <v>28.51</v>
      </c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>
        <v>46.91</v>
      </c>
      <c r="DQ779" s="60">
        <v>42.95</v>
      </c>
      <c r="DR779" s="60"/>
      <c r="DS779" s="60"/>
      <c r="DT779" s="6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</row>
    <row r="780" spans="1:146" ht="15" x14ac:dyDescent="0.25">
      <c r="A780" s="28"/>
      <c r="B780" s="100">
        <v>45068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>
        <v>27.22</v>
      </c>
      <c r="BL780" s="60">
        <v>27.97</v>
      </c>
      <c r="BM780" s="60">
        <v>29.16</v>
      </c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>
        <v>46.83</v>
      </c>
      <c r="DQ780" s="60">
        <v>42.8</v>
      </c>
      <c r="DR780" s="60"/>
      <c r="DS780" s="60"/>
      <c r="DT780" s="6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</row>
    <row r="781" spans="1:146" ht="15" x14ac:dyDescent="0.25">
      <c r="A781" s="28"/>
      <c r="B781" s="100">
        <v>45065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>
        <v>26.9</v>
      </c>
      <c r="BL781" s="60">
        <v>27.59</v>
      </c>
      <c r="BM781" s="60">
        <v>28.49</v>
      </c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>
        <v>46.5</v>
      </c>
      <c r="DQ781" s="60">
        <v>42.48</v>
      </c>
      <c r="DR781" s="60"/>
      <c r="DS781" s="60"/>
      <c r="DT781" s="6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</row>
    <row r="782" spans="1:146" ht="15" x14ac:dyDescent="0.25">
      <c r="A782" s="28"/>
      <c r="B782" s="100">
        <v>45064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>
        <v>26.9</v>
      </c>
      <c r="BL782" s="60">
        <v>27.23</v>
      </c>
      <c r="BM782" s="60">
        <v>28.13</v>
      </c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>
        <v>45.86</v>
      </c>
      <c r="DQ782" s="60">
        <v>42.88</v>
      </c>
      <c r="DR782" s="60"/>
      <c r="DS782" s="60"/>
      <c r="DT782" s="6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</row>
    <row r="783" spans="1:146" ht="15" x14ac:dyDescent="0.25">
      <c r="A783" s="28"/>
      <c r="B783" s="100">
        <v>45063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>
        <v>28.35</v>
      </c>
      <c r="BL783" s="60">
        <v>29.16</v>
      </c>
      <c r="BM783" s="60">
        <v>30.24</v>
      </c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>
        <v>47.29</v>
      </c>
      <c r="DQ783" s="60">
        <v>44.03</v>
      </c>
      <c r="DR783" s="60"/>
      <c r="DS783" s="60"/>
      <c r="DT783" s="6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</row>
    <row r="784" spans="1:146" ht="15" x14ac:dyDescent="0.25">
      <c r="A784" s="28"/>
      <c r="B784" s="100">
        <v>45062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>
        <v>28</v>
      </c>
      <c r="BL784" s="60">
        <v>28.75</v>
      </c>
      <c r="BM784" s="60">
        <v>29.57</v>
      </c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>
        <v>45.3</v>
      </c>
      <c r="DQ784" s="60">
        <v>43.1</v>
      </c>
      <c r="DR784" s="60"/>
      <c r="DS784" s="60"/>
      <c r="DT784" s="6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</row>
    <row r="785" spans="1:146" ht="15" x14ac:dyDescent="0.25">
      <c r="A785" s="28"/>
      <c r="B785" s="100">
        <v>45061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>
        <v>27.65</v>
      </c>
      <c r="BL785" s="60">
        <v>29.22</v>
      </c>
      <c r="BM785" s="60">
        <v>30.04</v>
      </c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>
        <v>47.22</v>
      </c>
      <c r="DQ785" s="60">
        <v>43.95</v>
      </c>
      <c r="DR785" s="60"/>
      <c r="DS785" s="60"/>
      <c r="DT785" s="6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</row>
    <row r="786" spans="1:146" ht="15" x14ac:dyDescent="0.25">
      <c r="A786" s="28"/>
      <c r="B786" s="100">
        <v>45058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>
        <v>29.6</v>
      </c>
      <c r="BL786" s="60">
        <v>29.73</v>
      </c>
      <c r="BM786" s="60">
        <v>30.74</v>
      </c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>
        <v>50.37</v>
      </c>
      <c r="DQ786" s="60">
        <v>45.17</v>
      </c>
      <c r="DR786" s="60"/>
      <c r="DS786" s="60"/>
      <c r="DT786" s="6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</row>
    <row r="787" spans="1:146" ht="15" x14ac:dyDescent="0.25">
      <c r="A787" s="28"/>
      <c r="B787" s="100">
        <v>45057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>
        <v>30</v>
      </c>
      <c r="BL787" s="60">
        <v>31.5</v>
      </c>
      <c r="BM787" s="60">
        <v>33.08</v>
      </c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>
        <v>52.33</v>
      </c>
      <c r="DQ787" s="60">
        <v>46.24</v>
      </c>
      <c r="DR787" s="60"/>
      <c r="DS787" s="60"/>
      <c r="DT787" s="6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</row>
    <row r="788" spans="1:146" ht="15" x14ac:dyDescent="0.25">
      <c r="A788" s="28"/>
      <c r="B788" s="100">
        <v>45056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>
        <v>32.25</v>
      </c>
      <c r="BL788" s="60">
        <v>32.44</v>
      </c>
      <c r="BM788" s="60">
        <v>33.6</v>
      </c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>
        <v>52.13</v>
      </c>
      <c r="DQ788" s="60">
        <v>45.95</v>
      </c>
      <c r="DR788" s="60"/>
      <c r="DS788" s="60"/>
      <c r="DT788" s="6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</row>
    <row r="789" spans="1:146" ht="15" x14ac:dyDescent="0.25">
      <c r="A789" s="28"/>
      <c r="B789" s="100">
        <v>45055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>
        <v>33.35</v>
      </c>
      <c r="BL789" s="60">
        <v>34</v>
      </c>
      <c r="BM789" s="60">
        <v>34.549999999999997</v>
      </c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>
        <v>52.23</v>
      </c>
      <c r="DQ789" s="60">
        <v>46.47</v>
      </c>
      <c r="DR789" s="60"/>
      <c r="DS789" s="60"/>
      <c r="DT789" s="6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</row>
    <row r="790" spans="1:146" ht="15" x14ac:dyDescent="0.25">
      <c r="A790" s="28"/>
      <c r="B790" s="100">
        <v>45054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>
        <v>34.1</v>
      </c>
      <c r="BL790" s="60">
        <v>34.409999999999997</v>
      </c>
      <c r="BM790" s="60">
        <v>35.53</v>
      </c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>
        <v>51.28</v>
      </c>
      <c r="DQ790" s="60">
        <v>45.88</v>
      </c>
      <c r="DR790" s="60"/>
      <c r="DS790" s="60"/>
      <c r="DT790" s="6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</row>
    <row r="791" spans="1:146" ht="15" x14ac:dyDescent="0.25">
      <c r="A791" s="28"/>
      <c r="B791" s="100">
        <v>45051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>
        <v>33.450000000000003</v>
      </c>
      <c r="BL791" s="60">
        <v>33.9</v>
      </c>
      <c r="BM791" s="60">
        <v>35.24</v>
      </c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>
        <v>50.65</v>
      </c>
      <c r="DQ791" s="60">
        <v>45.07</v>
      </c>
      <c r="DR791" s="60"/>
      <c r="DS791" s="60"/>
      <c r="DT791" s="6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</row>
    <row r="792" spans="1:146" ht="15" x14ac:dyDescent="0.25">
      <c r="A792" s="28"/>
      <c r="B792" s="59">
        <v>45050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>
        <v>33.36</v>
      </c>
      <c r="BL792" s="60">
        <v>33.549999999999997</v>
      </c>
      <c r="BM792" s="60">
        <v>34.51</v>
      </c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>
        <v>50.24</v>
      </c>
      <c r="DQ792" s="60">
        <v>44.47</v>
      </c>
      <c r="DR792" s="60"/>
      <c r="DS792" s="60"/>
      <c r="DT792" s="6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</row>
    <row r="793" spans="1:146" ht="15" x14ac:dyDescent="0.25">
      <c r="A793" s="28"/>
      <c r="B793" s="59">
        <v>45049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>
        <v>33.85</v>
      </c>
      <c r="BL793" s="60">
        <v>34.619999999999997</v>
      </c>
      <c r="BM793" s="60">
        <v>35.46</v>
      </c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>
        <v>51.07</v>
      </c>
      <c r="DQ793" s="60">
        <v>45.05</v>
      </c>
      <c r="DR793" s="60"/>
      <c r="DS793" s="60"/>
      <c r="DT793" s="6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</row>
    <row r="794" spans="1:146" ht="15" x14ac:dyDescent="0.25">
      <c r="A794" s="28"/>
      <c r="B794" s="59">
        <v>45048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>
        <v>35.5</v>
      </c>
      <c r="BL794" s="60">
        <v>33.99</v>
      </c>
      <c r="BM794" s="60">
        <v>36.78</v>
      </c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>
        <v>51.85</v>
      </c>
      <c r="DQ794" s="60">
        <v>45.28</v>
      </c>
      <c r="DR794" s="60"/>
      <c r="DS794" s="60"/>
      <c r="DT794" s="6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</row>
    <row r="795" spans="1:146" ht="15" x14ac:dyDescent="0.25">
      <c r="A795" s="28"/>
      <c r="B795" s="59">
        <v>45044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>
        <v>33.549999999999997</v>
      </c>
      <c r="BK795" s="60">
        <v>34.64</v>
      </c>
      <c r="BL795" s="60">
        <v>36.93</v>
      </c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>
        <v>52.41</v>
      </c>
      <c r="DQ795" s="60">
        <v>46.11</v>
      </c>
      <c r="DR795" s="60"/>
      <c r="DS795" s="60"/>
      <c r="DT795" s="6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</row>
    <row r="796" spans="1:146" ht="15" x14ac:dyDescent="0.25">
      <c r="A796" s="28"/>
      <c r="B796" s="59">
        <v>45043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>
        <v>34.17</v>
      </c>
      <c r="BK796" s="60">
        <v>36.04</v>
      </c>
      <c r="BL796" s="60">
        <v>37.58</v>
      </c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>
        <v>52.98</v>
      </c>
      <c r="DQ796" s="60">
        <v>46.5</v>
      </c>
      <c r="DR796" s="60"/>
      <c r="DS796" s="60"/>
      <c r="DT796" s="6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</row>
    <row r="797" spans="1:146" ht="15" x14ac:dyDescent="0.25">
      <c r="A797" s="41"/>
      <c r="B797" s="59">
        <v>45042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>
        <v>34.119999999999997</v>
      </c>
      <c r="BK797" s="60">
        <v>35.700000000000003</v>
      </c>
      <c r="BL797" s="60">
        <v>37.39</v>
      </c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>
        <v>50.79</v>
      </c>
      <c r="DQ797" s="60">
        <v>44.93</v>
      </c>
      <c r="DR797" s="60"/>
      <c r="DS797" s="60"/>
      <c r="DT797" s="6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</row>
    <row r="798" spans="1:146" ht="15" x14ac:dyDescent="0.25">
      <c r="A798" s="41"/>
      <c r="B798" s="59">
        <v>45041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>
        <v>34.5</v>
      </c>
      <c r="BK798" s="60">
        <v>36.299999999999997</v>
      </c>
      <c r="BL798" s="60">
        <v>37.270000000000003</v>
      </c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>
        <v>50.63</v>
      </c>
      <c r="DQ798" s="60">
        <v>44.63</v>
      </c>
      <c r="DR798" s="60"/>
      <c r="DS798" s="60"/>
      <c r="DT798" s="6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</row>
    <row r="799" spans="1:146" ht="15" x14ac:dyDescent="0.25">
      <c r="A799" s="41"/>
      <c r="B799" s="59">
        <v>45040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>
        <v>34.85</v>
      </c>
      <c r="BK799" s="60">
        <v>35.75</v>
      </c>
      <c r="BL799" s="60">
        <v>38.33</v>
      </c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>
        <v>50.18</v>
      </c>
      <c r="DQ799" s="60">
        <v>44.04</v>
      </c>
      <c r="DR799" s="60"/>
      <c r="DS799" s="60"/>
      <c r="DT799" s="6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</row>
    <row r="800" spans="1:146" ht="15" x14ac:dyDescent="0.25">
      <c r="A800" s="41"/>
      <c r="B800" s="103">
        <v>45037</v>
      </c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>
        <v>35.950000000000003</v>
      </c>
      <c r="BK800" s="102">
        <v>36.85</v>
      </c>
      <c r="BL800" s="102">
        <v>36.5</v>
      </c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  <c r="CM800" s="102"/>
      <c r="CN800" s="102"/>
      <c r="CO800" s="102"/>
      <c r="CP800" s="102"/>
      <c r="CQ800" s="102"/>
      <c r="CR800" s="102"/>
      <c r="CS800" s="102"/>
      <c r="CT800" s="102"/>
      <c r="CU800" s="102"/>
      <c r="CV800" s="102"/>
      <c r="CW800" s="102"/>
      <c r="CX800" s="102"/>
      <c r="CY800" s="102"/>
      <c r="CZ800" s="102"/>
      <c r="DA800" s="102"/>
      <c r="DB800" s="102"/>
      <c r="DC800" s="102"/>
      <c r="DD800" s="102"/>
      <c r="DE800" s="102"/>
      <c r="DF800" s="102"/>
      <c r="DG800" s="102"/>
      <c r="DH800" s="102"/>
      <c r="DI800" s="102"/>
      <c r="DJ800" s="102"/>
      <c r="DK800" s="102"/>
      <c r="DL800" s="102"/>
      <c r="DM800" s="102"/>
      <c r="DN800" s="102"/>
      <c r="DO800" s="102"/>
      <c r="DP800" s="102">
        <v>50.65</v>
      </c>
      <c r="DQ800" s="102">
        <v>44.36</v>
      </c>
      <c r="DR800" s="102"/>
      <c r="DS800" s="102"/>
      <c r="DT800" s="102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</row>
    <row r="801" spans="1:146" ht="15" x14ac:dyDescent="0.25">
      <c r="A801" s="41"/>
      <c r="B801" s="103">
        <v>45036</v>
      </c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>
        <v>36</v>
      </c>
      <c r="BK801" s="102">
        <v>37.06</v>
      </c>
      <c r="BL801" s="102">
        <v>37.75</v>
      </c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  <c r="CM801" s="102"/>
      <c r="CN801" s="102"/>
      <c r="CO801" s="102"/>
      <c r="CP801" s="102"/>
      <c r="CQ801" s="102"/>
      <c r="CR801" s="102"/>
      <c r="CS801" s="102"/>
      <c r="CT801" s="102"/>
      <c r="CU801" s="102"/>
      <c r="CV801" s="102"/>
      <c r="CW801" s="102"/>
      <c r="CX801" s="102"/>
      <c r="CY801" s="102"/>
      <c r="CZ801" s="102"/>
      <c r="DA801" s="102"/>
      <c r="DB801" s="102"/>
      <c r="DC801" s="102"/>
      <c r="DD801" s="102"/>
      <c r="DE801" s="102"/>
      <c r="DF801" s="102"/>
      <c r="DG801" s="102"/>
      <c r="DH801" s="102"/>
      <c r="DI801" s="102"/>
      <c r="DJ801" s="102"/>
      <c r="DK801" s="102"/>
      <c r="DL801" s="102"/>
      <c r="DM801" s="102"/>
      <c r="DN801" s="102"/>
      <c r="DO801" s="102"/>
      <c r="DP801" s="102">
        <v>50.7</v>
      </c>
      <c r="DQ801" s="102">
        <v>44.5</v>
      </c>
      <c r="DR801" s="102"/>
      <c r="DS801" s="102"/>
      <c r="DT801" s="102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</row>
    <row r="802" spans="1:146" ht="15" x14ac:dyDescent="0.25">
      <c r="A802" s="41"/>
      <c r="B802" s="103">
        <v>45035</v>
      </c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>
        <v>35.200000000000003</v>
      </c>
      <c r="BK802" s="102">
        <v>37</v>
      </c>
      <c r="BL802" s="102">
        <v>37.450000000000003</v>
      </c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  <c r="CM802" s="102"/>
      <c r="CN802" s="102"/>
      <c r="CO802" s="102"/>
      <c r="CP802" s="102"/>
      <c r="CQ802" s="102"/>
      <c r="CR802" s="102"/>
      <c r="CS802" s="102"/>
      <c r="CT802" s="102"/>
      <c r="CU802" s="102"/>
      <c r="CV802" s="102"/>
      <c r="CW802" s="102"/>
      <c r="CX802" s="102"/>
      <c r="CY802" s="102"/>
      <c r="CZ802" s="102"/>
      <c r="DA802" s="102"/>
      <c r="DB802" s="102"/>
      <c r="DC802" s="102"/>
      <c r="DD802" s="102"/>
      <c r="DE802" s="102"/>
      <c r="DF802" s="102"/>
      <c r="DG802" s="102"/>
      <c r="DH802" s="102"/>
      <c r="DI802" s="102"/>
      <c r="DJ802" s="102"/>
      <c r="DK802" s="102"/>
      <c r="DL802" s="102"/>
      <c r="DM802" s="102"/>
      <c r="DN802" s="102"/>
      <c r="DO802" s="102"/>
      <c r="DP802" s="102">
        <v>51.25</v>
      </c>
      <c r="DQ802" s="102">
        <v>44.68</v>
      </c>
      <c r="DR802" s="102"/>
      <c r="DS802" s="102"/>
      <c r="DT802" s="102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</row>
    <row r="803" spans="1:146" ht="15" x14ac:dyDescent="0.25">
      <c r="A803" s="41"/>
      <c r="B803" s="103">
        <v>45034</v>
      </c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>
        <v>37.54</v>
      </c>
      <c r="BK803" s="102">
        <v>38.700000000000003</v>
      </c>
      <c r="BL803" s="102">
        <v>43.9</v>
      </c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  <c r="CM803" s="102"/>
      <c r="CN803" s="102"/>
      <c r="CO803" s="102"/>
      <c r="CP803" s="102"/>
      <c r="CQ803" s="102"/>
      <c r="CR803" s="102"/>
      <c r="CS803" s="102"/>
      <c r="CT803" s="102"/>
      <c r="CU803" s="102"/>
      <c r="CV803" s="102"/>
      <c r="CW803" s="102"/>
      <c r="CX803" s="102"/>
      <c r="CY803" s="102"/>
      <c r="CZ803" s="102"/>
      <c r="DA803" s="102"/>
      <c r="DB803" s="102"/>
      <c r="DC803" s="102"/>
      <c r="DD803" s="102"/>
      <c r="DE803" s="102"/>
      <c r="DF803" s="102"/>
      <c r="DG803" s="102"/>
      <c r="DH803" s="102"/>
      <c r="DI803" s="102"/>
      <c r="DJ803" s="102"/>
      <c r="DK803" s="102"/>
      <c r="DL803" s="102"/>
      <c r="DM803" s="102"/>
      <c r="DN803" s="102"/>
      <c r="DO803" s="102"/>
      <c r="DP803" s="102">
        <v>52.53</v>
      </c>
      <c r="DQ803" s="102">
        <v>45.52</v>
      </c>
      <c r="DR803" s="102"/>
      <c r="DS803" s="102"/>
      <c r="DT803" s="102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</row>
    <row r="804" spans="1:146" ht="15" x14ac:dyDescent="0.25">
      <c r="A804" s="41"/>
      <c r="B804" s="103">
        <v>45033</v>
      </c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>
        <v>36.49</v>
      </c>
      <c r="BK804" s="102">
        <v>37.200000000000003</v>
      </c>
      <c r="BL804" s="102">
        <v>42.85</v>
      </c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  <c r="CM804" s="102"/>
      <c r="CN804" s="102"/>
      <c r="CO804" s="102"/>
      <c r="CP804" s="102"/>
      <c r="CQ804" s="102"/>
      <c r="CR804" s="102"/>
      <c r="CS804" s="102"/>
      <c r="CT804" s="102"/>
      <c r="CU804" s="102"/>
      <c r="CV804" s="102"/>
      <c r="CW804" s="102"/>
      <c r="CX804" s="102"/>
      <c r="CY804" s="102"/>
      <c r="CZ804" s="102"/>
      <c r="DA804" s="102"/>
      <c r="DB804" s="102"/>
      <c r="DC804" s="102"/>
      <c r="DD804" s="102"/>
      <c r="DE804" s="102"/>
      <c r="DF804" s="102"/>
      <c r="DG804" s="102"/>
      <c r="DH804" s="102"/>
      <c r="DI804" s="102"/>
      <c r="DJ804" s="102"/>
      <c r="DK804" s="102"/>
      <c r="DL804" s="102"/>
      <c r="DM804" s="102"/>
      <c r="DN804" s="102"/>
      <c r="DO804" s="102"/>
      <c r="DP804" s="102">
        <v>51.77</v>
      </c>
      <c r="DQ804" s="102">
        <v>45.01</v>
      </c>
      <c r="DR804" s="102"/>
      <c r="DS804" s="102"/>
      <c r="DT804" s="102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</row>
    <row r="805" spans="1:146" ht="15" x14ac:dyDescent="0.25">
      <c r="A805" s="41"/>
      <c r="B805" s="103">
        <v>45030</v>
      </c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>
        <v>36.6</v>
      </c>
      <c r="BK805" s="102">
        <v>36.99</v>
      </c>
      <c r="BL805" s="102">
        <v>42.95</v>
      </c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  <c r="CM805" s="102"/>
      <c r="CN805" s="102"/>
      <c r="CO805" s="102"/>
      <c r="CP805" s="102"/>
      <c r="CQ805" s="102"/>
      <c r="CR805" s="102"/>
      <c r="CS805" s="102"/>
      <c r="CT805" s="102"/>
      <c r="CU805" s="102"/>
      <c r="CV805" s="102"/>
      <c r="CW805" s="102"/>
      <c r="CX805" s="102"/>
      <c r="CY805" s="102"/>
      <c r="CZ805" s="102"/>
      <c r="DA805" s="102"/>
      <c r="DB805" s="102"/>
      <c r="DC805" s="102"/>
      <c r="DD805" s="102"/>
      <c r="DE805" s="102"/>
      <c r="DF805" s="102"/>
      <c r="DG805" s="102"/>
      <c r="DH805" s="102"/>
      <c r="DI805" s="102"/>
      <c r="DJ805" s="102"/>
      <c r="DK805" s="102"/>
      <c r="DL805" s="102"/>
      <c r="DM805" s="102"/>
      <c r="DN805" s="102"/>
      <c r="DO805" s="102"/>
      <c r="DP805" s="102">
        <v>51.25</v>
      </c>
      <c r="DQ805" s="102">
        <v>44.7</v>
      </c>
      <c r="DR805" s="102"/>
      <c r="DS805" s="102"/>
      <c r="DT805" s="102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</row>
    <row r="806" spans="1:146" ht="15" x14ac:dyDescent="0.25">
      <c r="A806" s="41"/>
      <c r="B806" s="103">
        <v>45029</v>
      </c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>
        <v>36.97</v>
      </c>
      <c r="BK806" s="102">
        <v>38.43</v>
      </c>
      <c r="BL806" s="102">
        <v>42.83</v>
      </c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  <c r="CM806" s="102"/>
      <c r="CN806" s="102"/>
      <c r="CO806" s="102"/>
      <c r="CP806" s="102"/>
      <c r="CQ806" s="102"/>
      <c r="CR806" s="102"/>
      <c r="CS806" s="102"/>
      <c r="CT806" s="102"/>
      <c r="CU806" s="102"/>
      <c r="CV806" s="102"/>
      <c r="CW806" s="102"/>
      <c r="CX806" s="102"/>
      <c r="CY806" s="102"/>
      <c r="CZ806" s="102"/>
      <c r="DA806" s="102"/>
      <c r="DB806" s="102"/>
      <c r="DC806" s="102"/>
      <c r="DD806" s="102"/>
      <c r="DE806" s="102"/>
      <c r="DF806" s="102"/>
      <c r="DG806" s="102"/>
      <c r="DH806" s="102"/>
      <c r="DI806" s="102"/>
      <c r="DJ806" s="102"/>
      <c r="DK806" s="102"/>
      <c r="DL806" s="102"/>
      <c r="DM806" s="102"/>
      <c r="DN806" s="102"/>
      <c r="DO806" s="102"/>
      <c r="DP806" s="102">
        <v>52.35</v>
      </c>
      <c r="DQ806" s="102">
        <v>44.93</v>
      </c>
      <c r="DR806" s="102"/>
      <c r="DS806" s="102"/>
      <c r="DT806" s="102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</row>
    <row r="807" spans="1:146" ht="15" x14ac:dyDescent="0.25">
      <c r="A807" s="41"/>
      <c r="B807" s="103">
        <v>45028</v>
      </c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>
        <v>37.200000000000003</v>
      </c>
      <c r="BK807" s="102">
        <v>38.6</v>
      </c>
      <c r="BL807" s="102">
        <v>43.73</v>
      </c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  <c r="CM807" s="102"/>
      <c r="CN807" s="102"/>
      <c r="CO807" s="102"/>
      <c r="CP807" s="102"/>
      <c r="CQ807" s="102"/>
      <c r="CR807" s="102"/>
      <c r="CS807" s="102"/>
      <c r="CT807" s="102"/>
      <c r="CU807" s="102"/>
      <c r="CV807" s="102"/>
      <c r="CW807" s="102"/>
      <c r="CX807" s="102"/>
      <c r="CY807" s="102"/>
      <c r="CZ807" s="102"/>
      <c r="DA807" s="102"/>
      <c r="DB807" s="102"/>
      <c r="DC807" s="102"/>
      <c r="DD807" s="102"/>
      <c r="DE807" s="102"/>
      <c r="DF807" s="102"/>
      <c r="DG807" s="102"/>
      <c r="DH807" s="102"/>
      <c r="DI807" s="102"/>
      <c r="DJ807" s="102"/>
      <c r="DK807" s="102"/>
      <c r="DL807" s="102"/>
      <c r="DM807" s="102"/>
      <c r="DN807" s="102"/>
      <c r="DO807" s="102"/>
      <c r="DP807" s="102">
        <v>53.16</v>
      </c>
      <c r="DQ807" s="102">
        <v>45.44</v>
      </c>
      <c r="DR807" s="102"/>
      <c r="DS807" s="102"/>
      <c r="DT807" s="102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</row>
    <row r="808" spans="1:146" ht="15" x14ac:dyDescent="0.25">
      <c r="A808" s="41"/>
      <c r="B808" s="101">
        <v>45027</v>
      </c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>
        <v>37.82</v>
      </c>
      <c r="BK808" s="102">
        <v>39.130000000000003</v>
      </c>
      <c r="BL808" s="102">
        <v>43.55</v>
      </c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  <c r="CM808" s="102"/>
      <c r="CN808" s="102"/>
      <c r="CO808" s="102"/>
      <c r="CP808" s="102"/>
      <c r="CQ808" s="102"/>
      <c r="CR808" s="102"/>
      <c r="CS808" s="102"/>
      <c r="CT808" s="102"/>
      <c r="CU808" s="102"/>
      <c r="CV808" s="102"/>
      <c r="CW808" s="102"/>
      <c r="CX808" s="102"/>
      <c r="CY808" s="102"/>
      <c r="CZ808" s="102"/>
      <c r="DA808" s="102"/>
      <c r="DB808" s="102"/>
      <c r="DC808" s="102"/>
      <c r="DD808" s="102"/>
      <c r="DE808" s="102"/>
      <c r="DF808" s="102"/>
      <c r="DG808" s="102"/>
      <c r="DH808" s="102"/>
      <c r="DI808" s="102"/>
      <c r="DJ808" s="102"/>
      <c r="DK808" s="102"/>
      <c r="DL808" s="102"/>
      <c r="DM808" s="102"/>
      <c r="DN808" s="102"/>
      <c r="DO808" s="102"/>
      <c r="DP808" s="102">
        <v>52.44</v>
      </c>
      <c r="DQ808" s="102">
        <v>44.79</v>
      </c>
      <c r="DR808" s="102"/>
      <c r="DS808" s="102"/>
      <c r="DT808" s="102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</row>
    <row r="809" spans="1:146" ht="15" x14ac:dyDescent="0.25">
      <c r="A809" s="41"/>
      <c r="B809" s="101">
        <v>45022</v>
      </c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>
        <v>38.380000000000003</v>
      </c>
      <c r="BK809" s="102">
        <v>38.43</v>
      </c>
      <c r="BL809" s="102">
        <v>39.700000000000003</v>
      </c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  <c r="CM809" s="102"/>
      <c r="CN809" s="102"/>
      <c r="CO809" s="102"/>
      <c r="CP809" s="102"/>
      <c r="CQ809" s="102"/>
      <c r="CR809" s="102"/>
      <c r="CS809" s="102"/>
      <c r="CT809" s="102"/>
      <c r="CU809" s="102"/>
      <c r="CV809" s="102"/>
      <c r="CW809" s="102"/>
      <c r="CX809" s="102"/>
      <c r="CY809" s="102"/>
      <c r="CZ809" s="102"/>
      <c r="DA809" s="102"/>
      <c r="DB809" s="102"/>
      <c r="DC809" s="102"/>
      <c r="DD809" s="102"/>
      <c r="DE809" s="102"/>
      <c r="DF809" s="102"/>
      <c r="DG809" s="102"/>
      <c r="DH809" s="102"/>
      <c r="DI809" s="102"/>
      <c r="DJ809" s="102"/>
      <c r="DK809" s="102"/>
      <c r="DL809" s="102"/>
      <c r="DM809" s="102"/>
      <c r="DN809" s="102"/>
      <c r="DO809" s="102"/>
      <c r="DP809" s="102">
        <v>50.19</v>
      </c>
      <c r="DQ809" s="102">
        <v>43.11</v>
      </c>
      <c r="DR809" s="102"/>
      <c r="DS809" s="102"/>
      <c r="DT809" s="102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</row>
    <row r="810" spans="1:146" ht="15" x14ac:dyDescent="0.25">
      <c r="A810" s="41"/>
      <c r="B810" s="101">
        <v>45021</v>
      </c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>
        <v>40.5</v>
      </c>
      <c r="BK810" s="102">
        <v>42.75</v>
      </c>
      <c r="BL810" s="102">
        <v>41.32</v>
      </c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  <c r="CM810" s="102"/>
      <c r="CN810" s="102"/>
      <c r="CO810" s="102"/>
      <c r="CP810" s="102"/>
      <c r="CQ810" s="102"/>
      <c r="CR810" s="102"/>
      <c r="CS810" s="102"/>
      <c r="CT810" s="102"/>
      <c r="CU810" s="102"/>
      <c r="CV810" s="102"/>
      <c r="CW810" s="102"/>
      <c r="CX810" s="102"/>
      <c r="CY810" s="102"/>
      <c r="CZ810" s="102"/>
      <c r="DA810" s="102"/>
      <c r="DB810" s="102"/>
      <c r="DC810" s="102"/>
      <c r="DD810" s="102"/>
      <c r="DE810" s="102"/>
      <c r="DF810" s="102"/>
      <c r="DG810" s="102"/>
      <c r="DH810" s="102"/>
      <c r="DI810" s="102"/>
      <c r="DJ810" s="102"/>
      <c r="DK810" s="102"/>
      <c r="DL810" s="102"/>
      <c r="DM810" s="102"/>
      <c r="DN810" s="102"/>
      <c r="DO810" s="102"/>
      <c r="DP810" s="102">
        <v>51.29</v>
      </c>
      <c r="DQ810" s="102">
        <v>43.87</v>
      </c>
      <c r="DR810" s="102"/>
      <c r="DS810" s="102"/>
      <c r="DT810" s="102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</row>
    <row r="811" spans="1:146" ht="15" x14ac:dyDescent="0.25">
      <c r="A811" s="41"/>
      <c r="B811" s="101">
        <v>45020</v>
      </c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>
        <v>40</v>
      </c>
      <c r="BK811" s="102">
        <v>43.1</v>
      </c>
      <c r="BL811" s="102">
        <v>43.5</v>
      </c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  <c r="CM811" s="102"/>
      <c r="CN811" s="102"/>
      <c r="CO811" s="102"/>
      <c r="CP811" s="102"/>
      <c r="CQ811" s="102"/>
      <c r="CR811" s="102"/>
      <c r="CS811" s="102"/>
      <c r="CT811" s="102"/>
      <c r="CU811" s="102"/>
      <c r="CV811" s="102"/>
      <c r="CW811" s="102"/>
      <c r="CX811" s="102"/>
      <c r="CY811" s="102"/>
      <c r="CZ811" s="102"/>
      <c r="DA811" s="102"/>
      <c r="DB811" s="102"/>
      <c r="DC811" s="102"/>
      <c r="DD811" s="102"/>
      <c r="DE811" s="102"/>
      <c r="DF811" s="102"/>
      <c r="DG811" s="102"/>
      <c r="DH811" s="102"/>
      <c r="DI811" s="102"/>
      <c r="DJ811" s="102"/>
      <c r="DK811" s="102"/>
      <c r="DL811" s="102"/>
      <c r="DM811" s="102"/>
      <c r="DN811" s="102"/>
      <c r="DO811" s="102"/>
      <c r="DP811" s="102">
        <v>54.58</v>
      </c>
      <c r="DQ811" s="102">
        <v>45.92</v>
      </c>
      <c r="DR811" s="102"/>
      <c r="DS811" s="102"/>
      <c r="DT811" s="102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</row>
    <row r="812" spans="1:146" ht="15" x14ac:dyDescent="0.25">
      <c r="A812" s="41"/>
      <c r="B812" s="101">
        <v>45019</v>
      </c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>
        <v>44.31</v>
      </c>
      <c r="BK812" s="102">
        <v>44.96</v>
      </c>
      <c r="BL812" s="102">
        <v>46.56</v>
      </c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  <c r="CM812" s="102"/>
      <c r="CN812" s="102"/>
      <c r="CO812" s="102"/>
      <c r="CP812" s="102"/>
      <c r="CQ812" s="102"/>
      <c r="CR812" s="102"/>
      <c r="CS812" s="102"/>
      <c r="CT812" s="102"/>
      <c r="CU812" s="102"/>
      <c r="CV812" s="102"/>
      <c r="CW812" s="102"/>
      <c r="CX812" s="102"/>
      <c r="CY812" s="102"/>
      <c r="CZ812" s="102"/>
      <c r="DA812" s="102"/>
      <c r="DB812" s="102"/>
      <c r="DC812" s="102"/>
      <c r="DD812" s="102"/>
      <c r="DE812" s="102"/>
      <c r="DF812" s="102"/>
      <c r="DG812" s="102"/>
      <c r="DH812" s="102"/>
      <c r="DI812" s="102"/>
      <c r="DJ812" s="102"/>
      <c r="DK812" s="102"/>
      <c r="DL812" s="102"/>
      <c r="DM812" s="102"/>
      <c r="DN812" s="102"/>
      <c r="DO812" s="102"/>
      <c r="DP812" s="102">
        <v>55.9</v>
      </c>
      <c r="DQ812" s="102">
        <v>47.3</v>
      </c>
      <c r="DR812" s="102"/>
      <c r="DS812" s="102"/>
      <c r="DT812" s="102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</row>
    <row r="813" spans="1:146" ht="15" x14ac:dyDescent="0.25">
      <c r="A813" s="41"/>
      <c r="B813" s="100">
        <v>45016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>
        <v>41.6</v>
      </c>
      <c r="BJ813" s="60">
        <v>41.58</v>
      </c>
      <c r="BK813" s="60">
        <v>43.19</v>
      </c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>
        <v>53.12</v>
      </c>
      <c r="DQ813" s="60">
        <v>44.25</v>
      </c>
      <c r="DR813" s="60"/>
      <c r="DS813" s="60"/>
      <c r="DT813" s="6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</row>
    <row r="814" spans="1:146" ht="15" x14ac:dyDescent="0.25">
      <c r="A814" s="41"/>
      <c r="B814" s="100">
        <v>45015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>
        <v>38.15</v>
      </c>
      <c r="BJ814" s="60">
        <v>38.5</v>
      </c>
      <c r="BK814" s="60">
        <v>44.11</v>
      </c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>
        <v>49.47</v>
      </c>
      <c r="DQ814" s="60">
        <v>41.19</v>
      </c>
      <c r="DR814" s="60"/>
      <c r="DS814" s="60"/>
      <c r="DT814" s="6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</row>
    <row r="815" spans="1:146" ht="15" x14ac:dyDescent="0.25">
      <c r="A815" s="41"/>
      <c r="B815" s="100">
        <v>45014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>
        <v>39.450000000000003</v>
      </c>
      <c r="BJ815" s="60">
        <v>40.5</v>
      </c>
      <c r="BK815" s="60">
        <v>41.28</v>
      </c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>
        <v>47.68</v>
      </c>
      <c r="DQ815" s="60">
        <v>39.76</v>
      </c>
      <c r="DR815" s="60"/>
      <c r="DS815" s="60"/>
      <c r="DT815" s="6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</row>
    <row r="816" spans="1:146" ht="15" x14ac:dyDescent="0.25">
      <c r="A816" s="41"/>
      <c r="B816" s="100">
        <v>45013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>
        <v>40.56</v>
      </c>
      <c r="BJ816" s="60">
        <v>40.6</v>
      </c>
      <c r="BK816" s="60">
        <v>40.5</v>
      </c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>
        <v>48.22</v>
      </c>
      <c r="DQ816" s="60">
        <v>39.79</v>
      </c>
      <c r="DR816" s="60"/>
      <c r="DS816" s="60"/>
      <c r="DT816" s="6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</row>
    <row r="817" spans="1:146" ht="15" x14ac:dyDescent="0.25">
      <c r="A817" s="41"/>
      <c r="B817" s="100">
        <v>45012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>
        <v>40.479999999999997</v>
      </c>
      <c r="BJ817" s="60">
        <v>40.14</v>
      </c>
      <c r="BK817" s="60">
        <v>40.83</v>
      </c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>
        <v>48.16</v>
      </c>
      <c r="DQ817" s="60">
        <v>39.72</v>
      </c>
      <c r="DR817" s="60"/>
      <c r="DS817" s="60"/>
      <c r="DT817" s="6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</row>
    <row r="818" spans="1:146" ht="15" x14ac:dyDescent="0.25">
      <c r="A818" s="41"/>
      <c r="B818" s="100">
        <v>45009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>
        <v>40.75</v>
      </c>
      <c r="BJ818" s="60">
        <v>39.29</v>
      </c>
      <c r="BK818" s="60">
        <v>40</v>
      </c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>
        <v>47.33</v>
      </c>
      <c r="DQ818" s="60">
        <v>39.18</v>
      </c>
      <c r="DR818" s="60"/>
      <c r="DS818" s="60"/>
      <c r="DT818" s="6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</row>
    <row r="819" spans="1:146" ht="15" x14ac:dyDescent="0.25">
      <c r="A819" s="41"/>
      <c r="B819" s="100">
        <v>45008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>
        <v>41.5</v>
      </c>
      <c r="BJ819" s="60">
        <v>41.96</v>
      </c>
      <c r="BK819" s="60">
        <v>42.54</v>
      </c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>
        <v>48.78</v>
      </c>
      <c r="DQ819" s="60">
        <v>39.79</v>
      </c>
      <c r="DR819" s="60"/>
      <c r="DS819" s="60"/>
      <c r="DT819" s="6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</row>
    <row r="820" spans="1:146" ht="15" x14ac:dyDescent="0.25">
      <c r="A820" s="41"/>
      <c r="B820" s="100">
        <v>45007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>
        <v>39</v>
      </c>
      <c r="BJ820" s="60">
        <v>38.799999999999997</v>
      </c>
      <c r="BK820" s="60">
        <v>39.78</v>
      </c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>
        <v>46.32</v>
      </c>
      <c r="DQ820" s="60">
        <v>38.4</v>
      </c>
      <c r="DR820" s="60"/>
      <c r="DS820" s="60"/>
      <c r="DT820" s="6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</row>
    <row r="821" spans="1:146" ht="15" x14ac:dyDescent="0.25">
      <c r="A821" s="41"/>
      <c r="B821" s="100">
        <v>45006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>
        <v>40.340000000000003</v>
      </c>
      <c r="BJ821" s="60">
        <v>41.61</v>
      </c>
      <c r="BK821" s="60">
        <v>42.49</v>
      </c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  <c r="DL821" s="60"/>
      <c r="DM821" s="60"/>
      <c r="DN821" s="60"/>
      <c r="DO821" s="60"/>
      <c r="DP821" s="60">
        <v>47.95</v>
      </c>
      <c r="DQ821" s="60">
        <v>39.49</v>
      </c>
      <c r="DR821" s="60"/>
      <c r="DS821" s="60"/>
      <c r="DT821" s="6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</row>
    <row r="822" spans="1:146" ht="15" x14ac:dyDescent="0.25">
      <c r="A822" s="41"/>
      <c r="B822" s="100">
        <v>45005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>
        <v>39.5</v>
      </c>
      <c r="BJ822" s="60">
        <v>37.479999999999997</v>
      </c>
      <c r="BK822" s="60">
        <v>37.880000000000003</v>
      </c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  <c r="DL822" s="60"/>
      <c r="DM822" s="60"/>
      <c r="DN822" s="60"/>
      <c r="DO822" s="60"/>
      <c r="DP822" s="60">
        <v>45.16</v>
      </c>
      <c r="DQ822" s="60">
        <v>37.79</v>
      </c>
      <c r="DR822" s="60"/>
      <c r="DS822" s="60"/>
      <c r="DT822" s="6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</row>
    <row r="823" spans="1:146" ht="15" x14ac:dyDescent="0.25">
      <c r="A823" s="41"/>
      <c r="B823" s="100">
        <v>45002</v>
      </c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>
        <v>41.68</v>
      </c>
      <c r="BJ823" s="60">
        <v>41.62</v>
      </c>
      <c r="BK823" s="60">
        <v>42.11</v>
      </c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  <c r="DL823" s="60"/>
      <c r="DM823" s="60"/>
      <c r="DN823" s="60"/>
      <c r="DO823" s="60"/>
      <c r="DP823" s="60">
        <v>47.9</v>
      </c>
      <c r="DQ823" s="60">
        <v>39.24</v>
      </c>
      <c r="DR823" s="60"/>
      <c r="DS823" s="60"/>
      <c r="DT823" s="6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</row>
    <row r="824" spans="1:146" ht="15" x14ac:dyDescent="0.25">
      <c r="A824" s="41"/>
      <c r="B824" s="100">
        <v>45001</v>
      </c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>
        <v>41.6</v>
      </c>
      <c r="BJ824" s="60">
        <v>43.85</v>
      </c>
      <c r="BK824" s="60">
        <v>44.25</v>
      </c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  <c r="DL824" s="60"/>
      <c r="DM824" s="60"/>
      <c r="DN824" s="60"/>
      <c r="DO824" s="60"/>
      <c r="DP824" s="60">
        <v>48.55</v>
      </c>
      <c r="DQ824" s="60">
        <v>39.72</v>
      </c>
      <c r="DR824" s="60"/>
      <c r="DS824" s="60"/>
      <c r="DT824" s="6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</row>
    <row r="825" spans="1:146" ht="15" x14ac:dyDescent="0.25">
      <c r="A825" s="41"/>
      <c r="B825" s="100">
        <v>45000</v>
      </c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>
        <v>42.05</v>
      </c>
      <c r="BJ825" s="60">
        <v>42.19</v>
      </c>
      <c r="BK825" s="60">
        <v>42.77</v>
      </c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  <c r="DL825" s="60"/>
      <c r="DM825" s="60"/>
      <c r="DN825" s="60"/>
      <c r="DO825" s="60"/>
      <c r="DP825" s="60">
        <v>46.7</v>
      </c>
      <c r="DQ825" s="60">
        <v>39.049999999999997</v>
      </c>
      <c r="DR825" s="60"/>
      <c r="DS825" s="60"/>
      <c r="DT825" s="6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</row>
    <row r="826" spans="1:146" ht="15" x14ac:dyDescent="0.25">
      <c r="A826" s="41"/>
      <c r="B826" s="59">
        <v>44999</v>
      </c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>
        <v>43.68</v>
      </c>
      <c r="BJ826" s="60">
        <v>46</v>
      </c>
      <c r="BK826" s="60">
        <v>37.96</v>
      </c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  <c r="DL826" s="60"/>
      <c r="DM826" s="60"/>
      <c r="DN826" s="60"/>
      <c r="DO826" s="60"/>
      <c r="DP826" s="60">
        <v>53</v>
      </c>
      <c r="DQ826" s="60">
        <v>39.630000000000003</v>
      </c>
      <c r="DR826" s="60"/>
      <c r="DS826" s="60"/>
      <c r="DT826" s="6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</row>
    <row r="827" spans="1:146" ht="15" x14ac:dyDescent="0.25">
      <c r="A827" s="41"/>
      <c r="B827" s="59">
        <v>44998</v>
      </c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>
        <v>47.5</v>
      </c>
      <c r="BJ827" s="60">
        <v>47.92</v>
      </c>
      <c r="BK827" s="60">
        <v>48.21</v>
      </c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  <c r="DL827" s="60"/>
      <c r="DM827" s="60"/>
      <c r="DN827" s="60"/>
      <c r="DO827" s="60"/>
      <c r="DP827" s="60">
        <v>52.7</v>
      </c>
      <c r="DQ827" s="60">
        <v>43.32</v>
      </c>
      <c r="DR827" s="60"/>
      <c r="DS827" s="60"/>
      <c r="DT827" s="6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</row>
    <row r="828" spans="1:146" ht="15" x14ac:dyDescent="0.25">
      <c r="A828" s="41"/>
      <c r="B828" s="59">
        <v>44995</v>
      </c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>
        <v>45.6</v>
      </c>
      <c r="BJ828" s="60">
        <v>53.73</v>
      </c>
      <c r="BK828" s="60">
        <v>54.91</v>
      </c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  <c r="DL828" s="60"/>
      <c r="DM828" s="60"/>
      <c r="DN828" s="60"/>
      <c r="DO828" s="60"/>
      <c r="DP828" s="60">
        <v>54.54</v>
      </c>
      <c r="DQ828" s="60">
        <v>43.71</v>
      </c>
      <c r="DR828" s="60"/>
      <c r="DS828" s="60"/>
      <c r="DT828" s="6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</row>
    <row r="829" spans="1:146" ht="15" x14ac:dyDescent="0.25">
      <c r="A829" s="41"/>
      <c r="B829" s="59">
        <v>44994</v>
      </c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60"/>
      <c r="AF829" s="60"/>
      <c r="AG829" s="60"/>
      <c r="AH829" s="60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>
        <v>42.28</v>
      </c>
      <c r="BJ829" s="60">
        <v>42</v>
      </c>
      <c r="BK829" s="60">
        <v>46.06</v>
      </c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  <c r="DL829" s="60"/>
      <c r="DM829" s="60"/>
      <c r="DN829" s="60"/>
      <c r="DO829" s="60"/>
      <c r="DP829" s="60">
        <v>47.75</v>
      </c>
      <c r="DQ829" s="60">
        <v>39.5</v>
      </c>
      <c r="DR829" s="60"/>
      <c r="DS829" s="60"/>
      <c r="DT829" s="6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</row>
    <row r="830" spans="1:146" ht="15" x14ac:dyDescent="0.25">
      <c r="A830" s="41"/>
      <c r="B830" s="59">
        <v>44993</v>
      </c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>
        <v>42</v>
      </c>
      <c r="BJ830" s="60">
        <v>42.24</v>
      </c>
      <c r="BK830" s="60">
        <v>42.12</v>
      </c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  <c r="DL830" s="60"/>
      <c r="DM830" s="60"/>
      <c r="DN830" s="60"/>
      <c r="DO830" s="60"/>
      <c r="DP830" s="60">
        <v>45.8</v>
      </c>
      <c r="DQ830" s="60">
        <v>38.450000000000003</v>
      </c>
      <c r="DR830" s="60"/>
      <c r="DS830" s="60"/>
      <c r="DT830" s="6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</row>
    <row r="831" spans="1:146" ht="15" x14ac:dyDescent="0.25">
      <c r="A831" s="41"/>
      <c r="B831" s="59">
        <v>44992</v>
      </c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>
        <v>42.4</v>
      </c>
      <c r="BJ831" s="60">
        <v>41.35</v>
      </c>
      <c r="BK831" s="60">
        <v>45.48</v>
      </c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  <c r="DL831" s="60"/>
      <c r="DM831" s="60"/>
      <c r="DN831" s="60"/>
      <c r="DO831" s="60"/>
      <c r="DP831" s="60">
        <v>46.26</v>
      </c>
      <c r="DQ831" s="60">
        <v>38.61</v>
      </c>
      <c r="DR831" s="60"/>
      <c r="DS831" s="60"/>
      <c r="DT831" s="6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</row>
    <row r="832" spans="1:146" ht="15" x14ac:dyDescent="0.25">
      <c r="A832" s="41"/>
      <c r="B832" s="59">
        <v>44991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>
        <v>41.91</v>
      </c>
      <c r="BJ832" s="60">
        <v>41.06</v>
      </c>
      <c r="BK832" s="60">
        <v>41.5</v>
      </c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  <c r="DL832" s="60"/>
      <c r="DM832" s="60"/>
      <c r="DN832" s="60"/>
      <c r="DO832" s="60"/>
      <c r="DP832" s="60">
        <v>45.97</v>
      </c>
      <c r="DQ832" s="60">
        <v>38.97</v>
      </c>
      <c r="DR832" s="60"/>
      <c r="DS832" s="60"/>
      <c r="DT832" s="6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</row>
    <row r="833" spans="1:146" ht="15" x14ac:dyDescent="0.25">
      <c r="A833" s="41"/>
      <c r="B833" s="59">
        <v>37683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>
        <v>44.95</v>
      </c>
      <c r="BJ833" s="60">
        <v>46.35</v>
      </c>
      <c r="BK833" s="60">
        <v>46.69</v>
      </c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  <c r="DL833" s="60"/>
      <c r="DM833" s="60"/>
      <c r="DN833" s="60"/>
      <c r="DO833" s="60"/>
      <c r="DP833" s="60">
        <v>48.16</v>
      </c>
      <c r="DQ833" s="60">
        <v>40.6</v>
      </c>
      <c r="DR833" s="60"/>
      <c r="DS833" s="60"/>
      <c r="DT833" s="6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</row>
    <row r="834" spans="1:146" ht="15" x14ac:dyDescent="0.25">
      <c r="A834" s="41"/>
      <c r="B834" s="59">
        <v>37682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>
        <v>46.13</v>
      </c>
      <c r="BJ834" s="60">
        <v>44.49</v>
      </c>
      <c r="BK834" s="60">
        <v>45.08</v>
      </c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>
        <v>50</v>
      </c>
      <c r="DQ834" s="60">
        <v>41.92</v>
      </c>
      <c r="DR834" s="60"/>
      <c r="DS834" s="60"/>
      <c r="DT834" s="6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</row>
    <row r="835" spans="1:146" ht="15" x14ac:dyDescent="0.25">
      <c r="A835" s="41"/>
      <c r="B835" s="59">
        <v>37681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>
        <v>46.35</v>
      </c>
      <c r="BJ835" s="60">
        <v>44.1</v>
      </c>
      <c r="BK835" s="60">
        <v>44.82</v>
      </c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>
        <v>50.25</v>
      </c>
      <c r="DQ835" s="60">
        <v>42.3</v>
      </c>
      <c r="DR835" s="60"/>
      <c r="DS835" s="60"/>
      <c r="DT835" s="6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</row>
    <row r="836" spans="1:146" ht="15" x14ac:dyDescent="0.25">
      <c r="A836" s="10"/>
      <c r="B836" s="59">
        <v>37680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>
        <v>46.8</v>
      </c>
      <c r="BI836" s="60">
        <v>46</v>
      </c>
      <c r="BJ836" s="60">
        <v>44.9</v>
      </c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>
        <v>50.68</v>
      </c>
      <c r="DQ836" s="60">
        <v>43.16</v>
      </c>
      <c r="DR836" s="60"/>
      <c r="DS836" s="60"/>
      <c r="DT836" s="6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</row>
    <row r="837" spans="1:146" ht="15" x14ac:dyDescent="0.25">
      <c r="A837" s="10"/>
      <c r="B837" s="59">
        <v>37679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>
        <v>48.1</v>
      </c>
      <c r="BI837" s="60">
        <v>47.72</v>
      </c>
      <c r="BJ837" s="60">
        <v>45.68</v>
      </c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>
        <v>51.22</v>
      </c>
      <c r="DQ837" s="60">
        <v>43.29</v>
      </c>
      <c r="DR837" s="60"/>
      <c r="DS837" s="60"/>
      <c r="DT837" s="6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</row>
    <row r="838" spans="1:146" ht="15" x14ac:dyDescent="0.25">
      <c r="A838" s="10"/>
      <c r="B838" s="59">
        <v>44981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>
        <v>50.3</v>
      </c>
      <c r="BI838" s="60">
        <v>49.92</v>
      </c>
      <c r="BJ838" s="60">
        <v>50.1</v>
      </c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>
        <v>54.6</v>
      </c>
      <c r="DQ838" s="60">
        <v>45.45</v>
      </c>
      <c r="DR838" s="60"/>
      <c r="DS838" s="60"/>
      <c r="DT838" s="6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</row>
    <row r="839" spans="1:146" ht="15" x14ac:dyDescent="0.25">
      <c r="A839" s="10"/>
      <c r="B839" s="59">
        <v>44980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>
        <v>49</v>
      </c>
      <c r="BI839" s="60">
        <v>48.65</v>
      </c>
      <c r="BJ839" s="60">
        <v>48.77</v>
      </c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>
        <v>53.35</v>
      </c>
      <c r="DQ839" s="60">
        <v>44.68</v>
      </c>
      <c r="DR839" s="60"/>
      <c r="DS839" s="60"/>
      <c r="DT839" s="6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</row>
    <row r="840" spans="1:146" ht="15" x14ac:dyDescent="0.25">
      <c r="A840" s="10"/>
      <c r="B840" s="59">
        <v>44979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>
        <v>48.17</v>
      </c>
      <c r="BI840" s="60">
        <v>49.3</v>
      </c>
      <c r="BJ840" s="60">
        <v>47.87</v>
      </c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>
        <v>52.57</v>
      </c>
      <c r="DQ840" s="60">
        <v>43.81</v>
      </c>
      <c r="DR840" s="60"/>
      <c r="DS840" s="60"/>
      <c r="DT840" s="6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</row>
    <row r="841" spans="1:146" ht="15" x14ac:dyDescent="0.25">
      <c r="A841" s="10"/>
      <c r="B841" s="59">
        <v>44978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>
        <v>47.24</v>
      </c>
      <c r="BI841" s="60">
        <v>46.14</v>
      </c>
      <c r="BJ841" s="60">
        <v>46.3</v>
      </c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>
        <v>51.29</v>
      </c>
      <c r="DQ841" s="60">
        <v>42.9</v>
      </c>
      <c r="DR841" s="60"/>
      <c r="DS841" s="60"/>
      <c r="DT841" s="6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</row>
    <row r="842" spans="1:146" ht="15" x14ac:dyDescent="0.25">
      <c r="A842" s="10"/>
      <c r="B842" s="59">
        <v>44977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>
        <v>47.8</v>
      </c>
      <c r="BI842" s="60">
        <v>47.44</v>
      </c>
      <c r="BJ842" s="60">
        <v>47.52</v>
      </c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>
        <v>52.38</v>
      </c>
      <c r="DQ842" s="60">
        <v>43.7</v>
      </c>
      <c r="DR842" s="60"/>
      <c r="DS842" s="60"/>
      <c r="DT842" s="6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</row>
    <row r="843" spans="1:146" ht="15" x14ac:dyDescent="0.25">
      <c r="A843" s="10"/>
      <c r="B843" s="59">
        <v>44974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>
        <v>47.75</v>
      </c>
      <c r="BI843" s="60">
        <v>46.35</v>
      </c>
      <c r="BJ843" s="60">
        <v>46.55</v>
      </c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>
        <v>52.7</v>
      </c>
      <c r="DQ843" s="60">
        <v>44.1</v>
      </c>
      <c r="DR843" s="60"/>
      <c r="DS843" s="60"/>
      <c r="DT843" s="6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</row>
    <row r="844" spans="1:146" ht="15" x14ac:dyDescent="0.25">
      <c r="A844" s="10"/>
      <c r="B844" s="59">
        <v>44973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>
        <v>50.15</v>
      </c>
      <c r="BI844" s="60">
        <v>49.33</v>
      </c>
      <c r="BJ844" s="60">
        <v>49.67</v>
      </c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/>
      <c r="DP844" s="60">
        <v>54.8</v>
      </c>
      <c r="DQ844" s="60">
        <v>45.6</v>
      </c>
      <c r="DR844" s="60"/>
      <c r="DS844" s="60"/>
      <c r="DT844" s="6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</row>
    <row r="845" spans="1:146" ht="15" x14ac:dyDescent="0.25">
      <c r="A845" s="10"/>
      <c r="B845" s="59">
        <v>44972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>
        <v>52</v>
      </c>
      <c r="BI845" s="60">
        <v>51</v>
      </c>
      <c r="BJ845" s="60">
        <v>51.59</v>
      </c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/>
      <c r="DP845" s="60">
        <v>56.07</v>
      </c>
      <c r="DQ845" s="60">
        <v>46.07</v>
      </c>
      <c r="DR845" s="60"/>
      <c r="DS845" s="60"/>
      <c r="DT845" s="6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</row>
    <row r="846" spans="1:146" ht="15" x14ac:dyDescent="0.25">
      <c r="A846" s="10"/>
      <c r="B846" s="59">
        <v>44971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>
        <v>50</v>
      </c>
      <c r="BI846" s="60">
        <v>49.09</v>
      </c>
      <c r="BJ846" s="60">
        <v>49.29</v>
      </c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/>
      <c r="DP846" s="60">
        <v>55.26</v>
      </c>
      <c r="DQ846" s="60">
        <v>45.79</v>
      </c>
      <c r="DR846" s="60"/>
      <c r="DS846" s="60"/>
      <c r="DT846" s="6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</row>
    <row r="847" spans="1:146" ht="15" x14ac:dyDescent="0.25">
      <c r="A847" s="10"/>
      <c r="B847" s="59">
        <v>44970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>
        <v>49.16</v>
      </c>
      <c r="BI847" s="60">
        <v>50.17</v>
      </c>
      <c r="BJ847" s="60">
        <v>48.69</v>
      </c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/>
      <c r="DP847" s="60">
        <v>55.2</v>
      </c>
      <c r="DQ847" s="60">
        <v>45.85</v>
      </c>
      <c r="DR847" s="60"/>
      <c r="DS847" s="60"/>
      <c r="DT847" s="6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</row>
    <row r="848" spans="1:146" ht="15" x14ac:dyDescent="0.25">
      <c r="A848" s="10"/>
      <c r="B848" s="59">
        <v>44967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>
        <v>50.4</v>
      </c>
      <c r="BI848" s="60">
        <v>49.58</v>
      </c>
      <c r="BJ848" s="60">
        <v>50.53</v>
      </c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>
        <v>56.62</v>
      </c>
      <c r="DQ848" s="60">
        <v>46.3</v>
      </c>
      <c r="DR848" s="60"/>
      <c r="DS848" s="60"/>
      <c r="DT848" s="6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</row>
    <row r="849" spans="1:146" ht="15" x14ac:dyDescent="0.25">
      <c r="A849" s="10"/>
      <c r="B849" s="59">
        <v>44966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>
        <v>51.16</v>
      </c>
      <c r="BI849" s="60">
        <v>49.2</v>
      </c>
      <c r="BJ849" s="60">
        <v>50.69</v>
      </c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>
        <v>56.44</v>
      </c>
      <c r="DQ849" s="60">
        <v>46.26</v>
      </c>
      <c r="DR849" s="60"/>
      <c r="DS849" s="60"/>
      <c r="DT849" s="6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</row>
    <row r="850" spans="1:146" ht="15" x14ac:dyDescent="0.25">
      <c r="A850" s="10"/>
      <c r="B850" s="59">
        <v>44965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>
        <v>50.3</v>
      </c>
      <c r="BI850" s="60">
        <v>50.24</v>
      </c>
      <c r="BJ850" s="60">
        <v>51.69</v>
      </c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>
        <v>57.65</v>
      </c>
      <c r="DQ850" s="60">
        <v>47.31</v>
      </c>
      <c r="DR850" s="60"/>
      <c r="DS850" s="60"/>
      <c r="DT850" s="6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</row>
    <row r="851" spans="1:146" ht="15" x14ac:dyDescent="0.25">
      <c r="A851" s="10"/>
      <c r="B851" s="59">
        <v>44964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>
        <v>52.24</v>
      </c>
      <c r="BI851" s="60">
        <v>56</v>
      </c>
      <c r="BJ851" s="60">
        <v>53.22</v>
      </c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/>
      <c r="DP851" s="60">
        <v>58.99</v>
      </c>
      <c r="DQ851" s="60">
        <v>48</v>
      </c>
      <c r="DR851" s="60"/>
      <c r="DS851" s="60"/>
      <c r="DT851" s="6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</row>
    <row r="852" spans="1:146" ht="15" x14ac:dyDescent="0.25">
      <c r="A852" s="10"/>
      <c r="B852" s="59">
        <v>44963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>
        <v>54.94</v>
      </c>
      <c r="BI852" s="60">
        <v>54.07</v>
      </c>
      <c r="BJ852" s="60">
        <v>55.41</v>
      </c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/>
      <c r="DP852" s="60">
        <v>60.09</v>
      </c>
      <c r="DQ852" s="60">
        <v>48.62</v>
      </c>
      <c r="DR852" s="60"/>
      <c r="DS852" s="60"/>
      <c r="DT852" s="6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</row>
    <row r="853" spans="1:146" ht="15" x14ac:dyDescent="0.25">
      <c r="A853" s="10"/>
      <c r="B853" s="59">
        <v>44960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>
        <v>56</v>
      </c>
      <c r="BI853" s="60">
        <v>53.97</v>
      </c>
      <c r="BJ853" s="60">
        <v>55.36</v>
      </c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/>
      <c r="DP853" s="60">
        <v>60.15</v>
      </c>
      <c r="DQ853" s="60">
        <v>48.11</v>
      </c>
      <c r="DR853" s="60"/>
      <c r="DS853" s="60"/>
      <c r="DT853" s="6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</row>
    <row r="854" spans="1:146" ht="15" x14ac:dyDescent="0.25">
      <c r="A854" s="10"/>
      <c r="B854" s="59">
        <v>44959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>
        <v>55.35</v>
      </c>
      <c r="BI854" s="60">
        <v>53.8</v>
      </c>
      <c r="BJ854" s="60">
        <v>55.21</v>
      </c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/>
      <c r="DP854" s="60">
        <v>60.21</v>
      </c>
      <c r="DQ854" s="60">
        <v>48.25</v>
      </c>
      <c r="DR854" s="60"/>
      <c r="DS854" s="60"/>
      <c r="DT854" s="6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</row>
    <row r="855" spans="1:146" ht="15" x14ac:dyDescent="0.25">
      <c r="A855" s="10"/>
      <c r="B855" s="59">
        <v>44958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>
        <v>57.3</v>
      </c>
      <c r="BI855" s="60">
        <v>55.45</v>
      </c>
      <c r="BJ855" s="60">
        <v>56.83</v>
      </c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>
        <v>61.06</v>
      </c>
      <c r="DQ855" s="60">
        <v>48.15</v>
      </c>
      <c r="DR855" s="60"/>
      <c r="DS855" s="60"/>
      <c r="DT855" s="6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</row>
    <row r="856" spans="1:146" ht="15" x14ac:dyDescent="0.25">
      <c r="A856" s="10"/>
      <c r="B856" s="59">
        <v>44999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>
        <v>43.68</v>
      </c>
      <c r="BJ856" s="60">
        <v>46</v>
      </c>
      <c r="BK856" s="60">
        <v>37.96</v>
      </c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>
        <v>53</v>
      </c>
      <c r="DQ856" s="60">
        <v>39.630000000000003</v>
      </c>
      <c r="DR856" s="60"/>
      <c r="DS856" s="60"/>
      <c r="DT856" s="6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</row>
    <row r="857" spans="1:146" ht="15" x14ac:dyDescent="0.25">
      <c r="A857" s="10"/>
      <c r="B857" s="59">
        <v>44998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>
        <v>47.5</v>
      </c>
      <c r="BJ857" s="60">
        <v>47.92</v>
      </c>
      <c r="BK857" s="60">
        <v>48.21</v>
      </c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>
        <v>52.7</v>
      </c>
      <c r="DQ857" s="60">
        <v>43.32</v>
      </c>
      <c r="DR857" s="60"/>
      <c r="DS857" s="60"/>
      <c r="DT857" s="6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</row>
    <row r="858" spans="1:146" ht="15" x14ac:dyDescent="0.25">
      <c r="A858" s="10"/>
      <c r="B858" s="59">
        <v>44995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>
        <v>45.6</v>
      </c>
      <c r="BJ858" s="60">
        <v>53.73</v>
      </c>
      <c r="BK858" s="60">
        <v>54.91</v>
      </c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>
        <v>54.54</v>
      </c>
      <c r="DQ858" s="60">
        <v>43.71</v>
      </c>
      <c r="DR858" s="60"/>
      <c r="DS858" s="60"/>
      <c r="DT858" s="6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</row>
    <row r="859" spans="1:146" ht="15" x14ac:dyDescent="0.25">
      <c r="A859" s="10"/>
      <c r="B859" s="59">
        <v>44994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>
        <v>42.28</v>
      </c>
      <c r="BJ859" s="60">
        <v>42</v>
      </c>
      <c r="BK859" s="60">
        <v>46.06</v>
      </c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>
        <v>47.75</v>
      </c>
      <c r="DQ859" s="60">
        <v>39.5</v>
      </c>
      <c r="DR859" s="60"/>
      <c r="DS859" s="60"/>
      <c r="DT859" s="6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</row>
    <row r="860" spans="1:146" ht="15" x14ac:dyDescent="0.25">
      <c r="A860" s="10"/>
      <c r="B860" s="59">
        <v>44993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>
        <v>42</v>
      </c>
      <c r="BJ860" s="60">
        <v>42.24</v>
      </c>
      <c r="BK860" s="60">
        <v>42.12</v>
      </c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>
        <v>45.8</v>
      </c>
      <c r="DQ860" s="60">
        <v>38.450000000000003</v>
      </c>
      <c r="DR860" s="60"/>
      <c r="DS860" s="60"/>
      <c r="DT860" s="6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</row>
    <row r="861" spans="1:146" ht="15" x14ac:dyDescent="0.25">
      <c r="A861" s="10"/>
      <c r="B861" s="59">
        <v>44992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>
        <v>42.4</v>
      </c>
      <c r="BJ861" s="60">
        <v>41.35</v>
      </c>
      <c r="BK861" s="60">
        <v>45.48</v>
      </c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>
        <v>46.26</v>
      </c>
      <c r="DQ861" s="60">
        <v>38.61</v>
      </c>
      <c r="DR861" s="60"/>
      <c r="DS861" s="60"/>
      <c r="DT861" s="6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</row>
    <row r="862" spans="1:146" ht="15" x14ac:dyDescent="0.25">
      <c r="A862" s="10"/>
      <c r="B862" s="59">
        <v>44991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>
        <v>41.91</v>
      </c>
      <c r="BJ862" s="60">
        <v>41.06</v>
      </c>
      <c r="BK862" s="60">
        <v>41.5</v>
      </c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>
        <v>45.97</v>
      </c>
      <c r="DQ862" s="60">
        <v>38.97</v>
      </c>
      <c r="DR862" s="60"/>
      <c r="DS862" s="60"/>
      <c r="DT862" s="6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</row>
    <row r="863" spans="1:146" ht="15" x14ac:dyDescent="0.25">
      <c r="A863" s="10"/>
      <c r="B863" s="59">
        <v>37683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>
        <v>44.95</v>
      </c>
      <c r="BJ863" s="60">
        <v>46.35</v>
      </c>
      <c r="BK863" s="60">
        <v>46.69</v>
      </c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>
        <v>48.16</v>
      </c>
      <c r="DQ863" s="60">
        <v>40.6</v>
      </c>
      <c r="DR863" s="60"/>
      <c r="DS863" s="60"/>
      <c r="DT863" s="6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</row>
    <row r="864" spans="1:146" ht="15" x14ac:dyDescent="0.25">
      <c r="A864" s="10"/>
      <c r="B864" s="59">
        <v>37682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>
        <v>46.13</v>
      </c>
      <c r="BJ864" s="60">
        <v>44.49</v>
      </c>
      <c r="BK864" s="60">
        <v>45.08</v>
      </c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>
        <v>50</v>
      </c>
      <c r="DQ864" s="60">
        <v>41.92</v>
      </c>
      <c r="DR864" s="60"/>
      <c r="DS864" s="60"/>
      <c r="DT864" s="6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</row>
    <row r="865" spans="1:146" ht="15" x14ac:dyDescent="0.25">
      <c r="A865" s="10"/>
      <c r="B865" s="59">
        <v>37681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>
        <v>46.35</v>
      </c>
      <c r="BJ865" s="60">
        <v>44.1</v>
      </c>
      <c r="BK865" s="60">
        <v>44.82</v>
      </c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>
        <v>50.25</v>
      </c>
      <c r="DQ865" s="60">
        <v>42.3</v>
      </c>
      <c r="DR865" s="60"/>
      <c r="DS865" s="60"/>
      <c r="DT865" s="6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</row>
    <row r="866" spans="1:146" ht="15" x14ac:dyDescent="0.25">
      <c r="A866" s="10"/>
      <c r="B866" s="59">
        <v>37680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>
        <v>46.8</v>
      </c>
      <c r="BI866" s="60">
        <v>46</v>
      </c>
      <c r="BJ866" s="60">
        <v>44.9</v>
      </c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>
        <v>50.68</v>
      </c>
      <c r="DQ866" s="60">
        <v>43.16</v>
      </c>
      <c r="DR866" s="60"/>
      <c r="DS866" s="60"/>
      <c r="DT866" s="6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</row>
    <row r="867" spans="1:146" ht="15" x14ac:dyDescent="0.25">
      <c r="A867" s="10"/>
      <c r="B867" s="59">
        <v>37679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>
        <v>48.1</v>
      </c>
      <c r="BI867" s="60">
        <v>47.72</v>
      </c>
      <c r="BJ867" s="60">
        <v>45.68</v>
      </c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>
        <v>51.22</v>
      </c>
      <c r="DQ867" s="60">
        <v>43.29</v>
      </c>
      <c r="DR867" s="60"/>
      <c r="DS867" s="60"/>
      <c r="DT867" s="6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</row>
    <row r="868" spans="1:146" ht="15" x14ac:dyDescent="0.25">
      <c r="A868" s="10"/>
      <c r="B868" s="59">
        <v>44981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>
        <v>50.3</v>
      </c>
      <c r="BI868" s="60">
        <v>49.92</v>
      </c>
      <c r="BJ868" s="60">
        <v>50.1</v>
      </c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>
        <v>54.6</v>
      </c>
      <c r="DQ868" s="60">
        <v>45.45</v>
      </c>
      <c r="DR868" s="60"/>
      <c r="DS868" s="60"/>
      <c r="DT868" s="6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</row>
    <row r="869" spans="1:146" ht="15" x14ac:dyDescent="0.25">
      <c r="A869" s="10"/>
      <c r="B869" s="59">
        <v>44980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>
        <v>49</v>
      </c>
      <c r="BI869" s="60">
        <v>48.65</v>
      </c>
      <c r="BJ869" s="60">
        <v>48.77</v>
      </c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>
        <v>53.35</v>
      </c>
      <c r="DQ869" s="60">
        <v>44.68</v>
      </c>
      <c r="DR869" s="60"/>
      <c r="DS869" s="60"/>
      <c r="DT869" s="6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</row>
    <row r="870" spans="1:146" ht="15" x14ac:dyDescent="0.25">
      <c r="A870" s="10"/>
      <c r="B870" s="59">
        <v>44979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>
        <v>48.17</v>
      </c>
      <c r="BI870" s="60">
        <v>49.3</v>
      </c>
      <c r="BJ870" s="60">
        <v>47.87</v>
      </c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>
        <v>52.57</v>
      </c>
      <c r="DQ870" s="60">
        <v>43.81</v>
      </c>
      <c r="DR870" s="60"/>
      <c r="DS870" s="60"/>
      <c r="DT870" s="6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</row>
    <row r="871" spans="1:146" ht="15" x14ac:dyDescent="0.25">
      <c r="A871" s="10"/>
      <c r="B871" s="59">
        <v>44978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>
        <v>47.24</v>
      </c>
      <c r="BI871" s="60">
        <v>46.14</v>
      </c>
      <c r="BJ871" s="60">
        <v>46.3</v>
      </c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>
        <v>51.29</v>
      </c>
      <c r="DQ871" s="60">
        <v>42.9</v>
      </c>
      <c r="DR871" s="60"/>
      <c r="DS871" s="60"/>
      <c r="DT871" s="6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</row>
    <row r="872" spans="1:146" ht="15" x14ac:dyDescent="0.25">
      <c r="A872" s="10"/>
      <c r="B872" s="59">
        <v>44977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>
        <v>47.8</v>
      </c>
      <c r="BI872" s="60">
        <v>47.44</v>
      </c>
      <c r="BJ872" s="60">
        <v>47.52</v>
      </c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>
        <v>52.38</v>
      </c>
      <c r="DQ872" s="60">
        <v>43.7</v>
      </c>
      <c r="DR872" s="60"/>
      <c r="DS872" s="60"/>
      <c r="DT872" s="6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</row>
    <row r="873" spans="1:146" ht="15" x14ac:dyDescent="0.25">
      <c r="A873" s="10"/>
      <c r="B873" s="59">
        <v>44974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>
        <v>47.75</v>
      </c>
      <c r="BI873" s="60">
        <v>46.35</v>
      </c>
      <c r="BJ873" s="60">
        <v>46.55</v>
      </c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>
        <v>52.7</v>
      </c>
      <c r="DQ873" s="60">
        <v>44.1</v>
      </c>
      <c r="DR873" s="60"/>
      <c r="DS873" s="60"/>
      <c r="DT873" s="6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</row>
    <row r="874" spans="1:146" ht="15" x14ac:dyDescent="0.25">
      <c r="A874" s="10"/>
      <c r="B874" s="59">
        <v>44973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>
        <v>50.15</v>
      </c>
      <c r="BI874" s="60">
        <v>49.33</v>
      </c>
      <c r="BJ874" s="60">
        <v>49.67</v>
      </c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>
        <v>54.8</v>
      </c>
      <c r="DQ874" s="60">
        <v>45.6</v>
      </c>
      <c r="DR874" s="60"/>
      <c r="DS874" s="60"/>
      <c r="DT874" s="6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</row>
    <row r="875" spans="1:146" ht="15" x14ac:dyDescent="0.25">
      <c r="A875" s="10"/>
      <c r="B875" s="59">
        <v>44972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>
        <v>52</v>
      </c>
      <c r="BI875" s="60">
        <v>51</v>
      </c>
      <c r="BJ875" s="60">
        <v>51.59</v>
      </c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>
        <v>56.07</v>
      </c>
      <c r="DQ875" s="60">
        <v>46.07</v>
      </c>
      <c r="DR875" s="60"/>
      <c r="DS875" s="60"/>
      <c r="DT875" s="6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</row>
    <row r="876" spans="1:146" ht="15" x14ac:dyDescent="0.25">
      <c r="A876" s="10"/>
      <c r="B876" s="59">
        <v>44971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>
        <v>50</v>
      </c>
      <c r="BI876" s="60">
        <v>49.09</v>
      </c>
      <c r="BJ876" s="60">
        <v>49.29</v>
      </c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>
        <v>55.26</v>
      </c>
      <c r="DQ876" s="60">
        <v>45.79</v>
      </c>
      <c r="DR876" s="60"/>
      <c r="DS876" s="60"/>
      <c r="DT876" s="6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</row>
    <row r="877" spans="1:146" ht="15" x14ac:dyDescent="0.25">
      <c r="A877" s="10"/>
      <c r="B877" s="59">
        <v>44970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>
        <v>49.16</v>
      </c>
      <c r="BI877" s="60">
        <v>50.17</v>
      </c>
      <c r="BJ877" s="60">
        <v>48.69</v>
      </c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>
        <v>55.2</v>
      </c>
      <c r="DQ877" s="60">
        <v>45.85</v>
      </c>
      <c r="DR877" s="60"/>
      <c r="DS877" s="60"/>
      <c r="DT877" s="6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</row>
    <row r="878" spans="1:146" ht="15" x14ac:dyDescent="0.25">
      <c r="A878" s="10"/>
      <c r="B878" s="59">
        <v>44967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>
        <v>50.4</v>
      </c>
      <c r="BI878" s="60">
        <v>49.58</v>
      </c>
      <c r="BJ878" s="60">
        <v>50.53</v>
      </c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>
        <v>56.62</v>
      </c>
      <c r="DQ878" s="60">
        <v>46.3</v>
      </c>
      <c r="DR878" s="60"/>
      <c r="DS878" s="60"/>
      <c r="DT878" s="6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</row>
    <row r="879" spans="1:146" ht="15" x14ac:dyDescent="0.25">
      <c r="A879" s="10"/>
      <c r="B879" s="59">
        <v>44966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>
        <v>51.16</v>
      </c>
      <c r="BI879" s="60">
        <v>49.2</v>
      </c>
      <c r="BJ879" s="60">
        <v>50.69</v>
      </c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>
        <v>56.44</v>
      </c>
      <c r="DQ879" s="60">
        <v>46.26</v>
      </c>
      <c r="DR879" s="60"/>
      <c r="DS879" s="60"/>
      <c r="DT879" s="6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</row>
    <row r="880" spans="1:146" ht="15" x14ac:dyDescent="0.25">
      <c r="A880" s="10"/>
      <c r="B880" s="59">
        <v>44965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>
        <v>50.3</v>
      </c>
      <c r="BI880" s="60">
        <v>50.24</v>
      </c>
      <c r="BJ880" s="60">
        <v>51.69</v>
      </c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>
        <v>57.65</v>
      </c>
      <c r="DQ880" s="60">
        <v>47.31</v>
      </c>
      <c r="DR880" s="60"/>
      <c r="DS880" s="60"/>
      <c r="DT880" s="6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</row>
    <row r="881" spans="2:124" s="10" customFormat="1" ht="15" x14ac:dyDescent="0.25">
      <c r="B881" s="59">
        <v>44964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>
        <v>52.24</v>
      </c>
      <c r="BI881" s="60">
        <v>56</v>
      </c>
      <c r="BJ881" s="60">
        <v>53.22</v>
      </c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>
        <v>58.99</v>
      </c>
      <c r="DQ881" s="60">
        <v>48</v>
      </c>
      <c r="DR881" s="60"/>
      <c r="DS881" s="60"/>
      <c r="DT881" s="60"/>
    </row>
    <row r="882" spans="2:124" s="10" customFormat="1" ht="15" x14ac:dyDescent="0.25">
      <c r="B882" s="59">
        <v>44963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>
        <v>54.94</v>
      </c>
      <c r="BI882" s="60">
        <v>54.07</v>
      </c>
      <c r="BJ882" s="60">
        <v>55.41</v>
      </c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>
        <v>60.09</v>
      </c>
      <c r="DQ882" s="60">
        <v>48.62</v>
      </c>
      <c r="DR882" s="60"/>
      <c r="DS882" s="60"/>
      <c r="DT882" s="60"/>
    </row>
    <row r="883" spans="2:124" s="10" customFormat="1" ht="15" x14ac:dyDescent="0.25">
      <c r="B883" s="59">
        <v>44960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>
        <v>56</v>
      </c>
      <c r="BI883" s="60">
        <v>53.97</v>
      </c>
      <c r="BJ883" s="60">
        <v>55.36</v>
      </c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>
        <v>60.15</v>
      </c>
      <c r="DQ883" s="60">
        <v>48.11</v>
      </c>
      <c r="DR883" s="60"/>
      <c r="DS883" s="60"/>
      <c r="DT883" s="60"/>
    </row>
    <row r="884" spans="2:124" s="10" customFormat="1" ht="15" x14ac:dyDescent="0.25">
      <c r="B884" s="59">
        <v>44959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>
        <v>55.35</v>
      </c>
      <c r="BI884" s="60">
        <v>53.8</v>
      </c>
      <c r="BJ884" s="60">
        <v>55.21</v>
      </c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>
        <v>60.21</v>
      </c>
      <c r="DQ884" s="60">
        <v>48.25</v>
      </c>
      <c r="DR884" s="60"/>
      <c r="DS884" s="60"/>
      <c r="DT884" s="60"/>
    </row>
    <row r="885" spans="2:124" s="10" customFormat="1" ht="15" x14ac:dyDescent="0.25">
      <c r="B885" s="59">
        <v>44958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>
        <v>57.3</v>
      </c>
      <c r="BI885" s="60">
        <v>55.45</v>
      </c>
      <c r="BJ885" s="60">
        <v>56.83</v>
      </c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>
        <v>61.06</v>
      </c>
      <c r="DQ885" s="60">
        <v>48.15</v>
      </c>
      <c r="DR885" s="60"/>
      <c r="DS885" s="60"/>
      <c r="DT885" s="60"/>
    </row>
    <row r="886" spans="2:124" s="10" customFormat="1" ht="15" x14ac:dyDescent="0.25">
      <c r="B886" s="59">
        <v>44957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>
        <v>55.06</v>
      </c>
      <c r="BH886" s="60">
        <v>54.1</v>
      </c>
      <c r="BI886" s="60">
        <v>53.27</v>
      </c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>
        <v>59.07</v>
      </c>
      <c r="DQ886" s="60">
        <v>47.12</v>
      </c>
      <c r="DR886" s="60"/>
      <c r="DS886" s="60"/>
      <c r="DT886" s="60"/>
    </row>
    <row r="887" spans="2:124" s="10" customFormat="1" ht="15" x14ac:dyDescent="0.25">
      <c r="B887" s="59">
        <v>44956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>
        <v>52</v>
      </c>
      <c r="BH887" s="60">
        <v>52.4</v>
      </c>
      <c r="BI887" s="60">
        <v>51.26</v>
      </c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>
        <v>57.95</v>
      </c>
      <c r="DQ887" s="60">
        <v>46.75</v>
      </c>
      <c r="DR887" s="60"/>
      <c r="DS887" s="60"/>
      <c r="DT887" s="60"/>
    </row>
    <row r="888" spans="2:124" s="10" customFormat="1" ht="15" x14ac:dyDescent="0.25">
      <c r="B888" s="59">
        <v>44953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>
        <v>52.14</v>
      </c>
      <c r="BH888" s="60">
        <v>52.2</v>
      </c>
      <c r="BI888" s="60">
        <v>50.9</v>
      </c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>
        <v>57.26</v>
      </c>
      <c r="DQ888" s="60">
        <v>45.84</v>
      </c>
      <c r="DR888" s="60"/>
      <c r="DS888" s="60"/>
      <c r="DT888" s="60"/>
    </row>
    <row r="889" spans="2:124" s="10" customFormat="1" ht="15" x14ac:dyDescent="0.25">
      <c r="B889" s="59">
        <v>44952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>
        <v>52</v>
      </c>
      <c r="BH889" s="60">
        <v>54.61</v>
      </c>
      <c r="BI889" s="60">
        <v>51.02</v>
      </c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>
        <v>56.95</v>
      </c>
      <c r="DQ889" s="60">
        <v>45.63</v>
      </c>
      <c r="DR889" s="60"/>
      <c r="DS889" s="60"/>
      <c r="DT889" s="60"/>
    </row>
    <row r="890" spans="2:124" s="10" customFormat="1" ht="15" x14ac:dyDescent="0.25">
      <c r="B890" s="59">
        <v>44951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>
        <v>51.91</v>
      </c>
      <c r="BH890" s="60">
        <v>51.45</v>
      </c>
      <c r="BI890" s="60">
        <v>52.82</v>
      </c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>
        <v>56.91</v>
      </c>
      <c r="DQ890" s="60">
        <v>45.03</v>
      </c>
      <c r="DR890" s="60"/>
      <c r="DS890" s="60"/>
      <c r="DT890" s="60"/>
    </row>
    <row r="891" spans="2:124" s="10" customFormat="1" ht="15" x14ac:dyDescent="0.25">
      <c r="B891" s="59">
        <v>44950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>
        <v>55.4</v>
      </c>
      <c r="BH891" s="60">
        <v>60.4</v>
      </c>
      <c r="BI891" s="60">
        <v>54.21</v>
      </c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>
        <v>58.59</v>
      </c>
      <c r="DQ891" s="60">
        <v>45.15</v>
      </c>
      <c r="DR891" s="60"/>
      <c r="DS891" s="60"/>
      <c r="DT891" s="60"/>
    </row>
    <row r="892" spans="2:124" s="10" customFormat="1" ht="15" x14ac:dyDescent="0.25">
      <c r="B892" s="59">
        <v>44949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>
        <v>60</v>
      </c>
      <c r="BH892" s="60">
        <v>63.5</v>
      </c>
      <c r="BI892" s="60">
        <v>62.4</v>
      </c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>
        <v>65.19</v>
      </c>
      <c r="DQ892" s="60">
        <v>47.74</v>
      </c>
      <c r="DR892" s="60"/>
      <c r="DS892" s="60"/>
      <c r="DT892" s="60"/>
    </row>
    <row r="893" spans="2:124" s="10" customFormat="1" ht="15" x14ac:dyDescent="0.25">
      <c r="B893" s="59">
        <v>44946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>
        <v>63.5</v>
      </c>
      <c r="BH893" s="60">
        <v>60</v>
      </c>
      <c r="BI893" s="60">
        <v>62.83</v>
      </c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>
        <v>65.349999999999994</v>
      </c>
      <c r="DQ893" s="60">
        <v>48.56</v>
      </c>
      <c r="DR893" s="60"/>
      <c r="DS893" s="60"/>
      <c r="DT893" s="60"/>
    </row>
    <row r="894" spans="2:124" s="10" customFormat="1" ht="15" x14ac:dyDescent="0.25">
      <c r="B894" s="59">
        <v>44945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>
        <v>57.8</v>
      </c>
      <c r="BH894" s="60">
        <v>58.15</v>
      </c>
      <c r="BI894" s="60">
        <v>58.54</v>
      </c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>
        <v>60.68</v>
      </c>
      <c r="DQ894" s="60">
        <v>46.7</v>
      </c>
      <c r="DR894" s="60"/>
      <c r="DS894" s="60"/>
      <c r="DT894" s="60"/>
    </row>
    <row r="895" spans="2:124" s="10" customFormat="1" ht="15" x14ac:dyDescent="0.25">
      <c r="B895" s="59">
        <v>44944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>
        <v>58.96</v>
      </c>
      <c r="BH895" s="60">
        <v>59.85</v>
      </c>
      <c r="BI895" s="60">
        <v>56.8</v>
      </c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>
        <v>60.05</v>
      </c>
      <c r="DQ895" s="60">
        <v>46.67</v>
      </c>
      <c r="DR895" s="60"/>
      <c r="DS895" s="60"/>
      <c r="DT895" s="60"/>
    </row>
    <row r="896" spans="2:124" s="10" customFormat="1" ht="15" x14ac:dyDescent="0.25">
      <c r="B896" s="59">
        <v>44943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>
        <v>52.5</v>
      </c>
      <c r="BH896" s="60">
        <v>53</v>
      </c>
      <c r="BI896" s="60">
        <v>55.38</v>
      </c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>
        <v>57.5</v>
      </c>
      <c r="DQ896" s="60">
        <v>45.71</v>
      </c>
      <c r="DR896" s="60"/>
      <c r="DS896" s="60"/>
      <c r="DT896" s="60"/>
    </row>
    <row r="897" spans="1:146" ht="15" x14ac:dyDescent="0.25">
      <c r="A897" s="10"/>
      <c r="B897" s="59">
        <v>44942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>
        <v>52</v>
      </c>
      <c r="BH897" s="60">
        <v>60.04</v>
      </c>
      <c r="BI897" s="60">
        <v>51.07</v>
      </c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>
        <v>54.9</v>
      </c>
      <c r="DQ897" s="60">
        <v>45.5</v>
      </c>
      <c r="DR897" s="60"/>
      <c r="DS897" s="60"/>
      <c r="DT897" s="6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</row>
    <row r="898" spans="1:146" ht="15" x14ac:dyDescent="0.25">
      <c r="A898" s="10"/>
      <c r="B898" s="59">
        <v>44939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>
        <v>60.5</v>
      </c>
      <c r="BH898" s="60">
        <v>63.25</v>
      </c>
      <c r="BI898" s="60">
        <v>59.87</v>
      </c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>
        <v>61.41</v>
      </c>
      <c r="DQ898" s="60">
        <v>49.6</v>
      </c>
      <c r="DR898" s="60"/>
      <c r="DS898" s="60"/>
      <c r="DT898" s="6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</row>
    <row r="899" spans="1:146" ht="15" x14ac:dyDescent="0.25">
      <c r="A899" s="10"/>
      <c r="B899" s="59">
        <v>44938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>
        <v>63.32</v>
      </c>
      <c r="BH899" s="60">
        <v>64.25</v>
      </c>
      <c r="BI899" s="60">
        <v>62.76</v>
      </c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>
        <v>64.5</v>
      </c>
      <c r="DQ899" s="60">
        <v>53.7</v>
      </c>
      <c r="DR899" s="60"/>
      <c r="DS899" s="60"/>
      <c r="DT899" s="6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</row>
    <row r="900" spans="1:146" ht="15" x14ac:dyDescent="0.25">
      <c r="A900" s="10"/>
      <c r="B900" s="59">
        <v>44937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>
        <v>61.9</v>
      </c>
      <c r="BH900" s="60">
        <v>64.67</v>
      </c>
      <c r="BI900" s="60">
        <v>66</v>
      </c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>
        <v>61.39</v>
      </c>
      <c r="DQ900" s="60">
        <v>48.28</v>
      </c>
      <c r="DR900" s="60"/>
      <c r="DS900" s="60"/>
      <c r="DT900" s="6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</row>
    <row r="901" spans="1:146" ht="15" x14ac:dyDescent="0.25">
      <c r="A901" s="10"/>
      <c r="B901" s="59">
        <v>44936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>
        <v>66.06</v>
      </c>
      <c r="BH901" s="60">
        <v>68</v>
      </c>
      <c r="BI901" s="60">
        <v>65.36</v>
      </c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>
        <v>64.180000000000007</v>
      </c>
      <c r="DQ901" s="60">
        <v>50.12</v>
      </c>
      <c r="DR901" s="60"/>
      <c r="DS901" s="60"/>
      <c r="DT901" s="6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</row>
    <row r="902" spans="1:146" ht="15" x14ac:dyDescent="0.25">
      <c r="A902" s="10"/>
      <c r="B902" s="59">
        <v>44935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>
        <v>69.63</v>
      </c>
      <c r="BH902" s="60">
        <v>67</v>
      </c>
      <c r="BI902" s="60">
        <v>69.22</v>
      </c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>
        <v>66.64</v>
      </c>
      <c r="DQ902" s="60">
        <v>51.25</v>
      </c>
      <c r="DR902" s="60"/>
      <c r="DS902" s="60"/>
      <c r="DT902" s="6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</row>
    <row r="903" spans="1:146" ht="15" x14ac:dyDescent="0.25">
      <c r="A903" s="10"/>
      <c r="B903" s="59">
        <v>44932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>
        <v>70</v>
      </c>
      <c r="BH903" s="60">
        <v>65.739999999999995</v>
      </c>
      <c r="BI903" s="60">
        <v>64.03</v>
      </c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>
        <v>62.75</v>
      </c>
      <c r="DQ903" s="60">
        <v>48.61</v>
      </c>
      <c r="DR903" s="60"/>
      <c r="DS903" s="60"/>
      <c r="DT903" s="6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</row>
    <row r="904" spans="1:146" ht="15" x14ac:dyDescent="0.25">
      <c r="A904" s="10"/>
      <c r="B904" s="59">
        <v>44931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>
        <v>66.5</v>
      </c>
      <c r="BH904" s="60">
        <v>68.19</v>
      </c>
      <c r="BI904" s="60">
        <v>65.94</v>
      </c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>
        <v>63.86</v>
      </c>
      <c r="DQ904" s="60">
        <v>49.71</v>
      </c>
      <c r="DR904" s="60"/>
      <c r="DS904" s="60"/>
      <c r="DT904" s="6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</row>
    <row r="905" spans="1:146" ht="15" x14ac:dyDescent="0.25">
      <c r="A905" s="10"/>
      <c r="B905" s="59">
        <v>44930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>
        <v>62.65</v>
      </c>
      <c r="BH905" s="60">
        <v>63.14</v>
      </c>
      <c r="BI905" s="60">
        <v>59.14</v>
      </c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>
        <v>59.22</v>
      </c>
      <c r="DQ905" s="60">
        <v>47.42</v>
      </c>
      <c r="DR905" s="60"/>
      <c r="DS905" s="60"/>
      <c r="DT905" s="6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</row>
    <row r="906" spans="1:146" ht="15" x14ac:dyDescent="0.25">
      <c r="A906" s="10"/>
      <c r="B906" s="59">
        <v>44929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>
        <v>69</v>
      </c>
      <c r="BH906" s="60">
        <v>69.19</v>
      </c>
      <c r="BI906" s="60">
        <v>66.430000000000007</v>
      </c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>
        <v>62.25</v>
      </c>
      <c r="DQ906" s="60">
        <v>47.2</v>
      </c>
      <c r="DR906" s="60"/>
      <c r="DS906" s="60"/>
      <c r="DT906" s="6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</row>
    <row r="907" spans="1:146" ht="15" x14ac:dyDescent="0.25">
      <c r="A907" s="10"/>
      <c r="B907" s="59">
        <v>44928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>
        <v>70</v>
      </c>
      <c r="BH907" s="60">
        <v>74.900000000000006</v>
      </c>
      <c r="BI907" s="60">
        <v>75.540000000000006</v>
      </c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>
        <v>70.58</v>
      </c>
      <c r="DQ907" s="60">
        <v>48.33</v>
      </c>
      <c r="DR907" s="60"/>
      <c r="DS907" s="60"/>
      <c r="DT907" s="6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</row>
    <row r="908" spans="1:146" ht="15" x14ac:dyDescent="0.25">
      <c r="A908" s="10"/>
      <c r="B908" s="59">
        <v>44925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>
        <v>71.61</v>
      </c>
      <c r="BG908" s="60">
        <v>72.55</v>
      </c>
      <c r="BH908" s="60">
        <v>70</v>
      </c>
      <c r="BI908" s="60"/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>
        <v>63.54</v>
      </c>
      <c r="DQ908" s="60"/>
      <c r="DR908" s="60"/>
      <c r="DS908" s="60"/>
      <c r="DT908" s="6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</row>
    <row r="909" spans="1:146" ht="15" x14ac:dyDescent="0.25">
      <c r="A909" s="10"/>
      <c r="B909" s="59">
        <v>44924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>
        <v>78.33</v>
      </c>
      <c r="BG909" s="60">
        <v>82.38</v>
      </c>
      <c r="BH909" s="60">
        <v>78.94</v>
      </c>
      <c r="BI909" s="60"/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>
        <v>79.42</v>
      </c>
      <c r="DP909" s="60">
        <v>69.28</v>
      </c>
      <c r="DQ909" s="60"/>
      <c r="DR909" s="60"/>
      <c r="DS909" s="60"/>
      <c r="DT909" s="6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</row>
    <row r="910" spans="1:146" ht="15" x14ac:dyDescent="0.25">
      <c r="A910" s="10"/>
      <c r="B910" s="59">
        <v>44923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>
        <v>76.739999999999995</v>
      </c>
      <c r="BG910" s="60">
        <v>79.12</v>
      </c>
      <c r="BH910" s="60">
        <v>81.150000000000006</v>
      </c>
      <c r="BI910" s="60"/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>
        <v>74.760000000000005</v>
      </c>
      <c r="DP910" s="60">
        <v>67.040000000000006</v>
      </c>
      <c r="DQ910" s="60"/>
      <c r="DR910" s="60"/>
      <c r="DS910" s="60"/>
      <c r="DT910" s="6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</row>
    <row r="911" spans="1:146" ht="15" x14ac:dyDescent="0.25">
      <c r="A911" s="10"/>
      <c r="B911" s="59">
        <v>44922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>
        <v>76.5</v>
      </c>
      <c r="BG911" s="60">
        <v>71.87</v>
      </c>
      <c r="BH911" s="60">
        <v>71.47</v>
      </c>
      <c r="BI911" s="60"/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>
        <v>73.27</v>
      </c>
      <c r="DP911" s="60">
        <v>66.3</v>
      </c>
      <c r="DQ911" s="60"/>
      <c r="DR911" s="60"/>
      <c r="DS911" s="60"/>
      <c r="DT911" s="6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</row>
    <row r="912" spans="1:146" ht="15" x14ac:dyDescent="0.25">
      <c r="A912" s="10"/>
      <c r="B912" s="59">
        <v>44918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>
        <v>77.849999999999994</v>
      </c>
      <c r="BG912" s="60">
        <v>80.59</v>
      </c>
      <c r="BH912" s="60">
        <v>81.62</v>
      </c>
      <c r="BI912" s="60"/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>
        <v>76.73</v>
      </c>
      <c r="DP912" s="60">
        <v>68.27</v>
      </c>
      <c r="DQ912" s="60"/>
      <c r="DR912" s="60"/>
      <c r="DS912" s="60"/>
      <c r="DT912" s="6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</row>
    <row r="913" spans="1:146" ht="15" x14ac:dyDescent="0.25">
      <c r="A913" s="10"/>
      <c r="B913" s="59">
        <v>44917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>
        <v>82.7</v>
      </c>
      <c r="BG913" s="60">
        <v>85.53</v>
      </c>
      <c r="BH913" s="60">
        <v>85.85</v>
      </c>
      <c r="BI913" s="60"/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>
        <v>82.87</v>
      </c>
      <c r="DP913" s="60">
        <v>69.78</v>
      </c>
      <c r="DQ913" s="60"/>
      <c r="DR913" s="60"/>
      <c r="DS913" s="60"/>
      <c r="DT913" s="6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</row>
    <row r="914" spans="1:146" ht="15" x14ac:dyDescent="0.25">
      <c r="A914" s="10"/>
      <c r="B914" s="59">
        <v>44916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>
        <v>88.55</v>
      </c>
      <c r="BG914" s="60">
        <v>88.4</v>
      </c>
      <c r="BH914" s="60">
        <v>110.34</v>
      </c>
      <c r="BI914" s="60"/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>
        <v>94.05</v>
      </c>
      <c r="DP914" s="60">
        <v>71.819999999999993</v>
      </c>
      <c r="DQ914" s="60"/>
      <c r="DR914" s="60"/>
      <c r="DS914" s="60"/>
      <c r="DT914" s="6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</row>
    <row r="915" spans="1:146" ht="15" x14ac:dyDescent="0.25">
      <c r="A915" s="10"/>
      <c r="B915" s="59">
        <v>44915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>
        <v>96.3</v>
      </c>
      <c r="BG915" s="60">
        <v>94</v>
      </c>
      <c r="BH915" s="60">
        <v>99.69</v>
      </c>
      <c r="BI915" s="60"/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>
        <v>94.7</v>
      </c>
      <c r="DP915" s="60">
        <v>73.81</v>
      </c>
      <c r="DQ915" s="60"/>
      <c r="DR915" s="60"/>
      <c r="DS915" s="60"/>
      <c r="DT915" s="6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</row>
    <row r="916" spans="1:146" ht="15" x14ac:dyDescent="0.25">
      <c r="A916" s="10"/>
      <c r="B916" s="59">
        <v>44914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>
        <v>96.46</v>
      </c>
      <c r="BG916" s="60">
        <v>97.5</v>
      </c>
      <c r="BH916" s="60">
        <v>105.52</v>
      </c>
      <c r="BI916" s="60"/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>
        <v>96.93</v>
      </c>
      <c r="DP916" s="60">
        <v>75.42</v>
      </c>
      <c r="DQ916" s="60"/>
      <c r="DR916" s="60"/>
      <c r="DS916" s="60"/>
      <c r="DT916" s="6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</row>
    <row r="917" spans="1:146" ht="15" x14ac:dyDescent="0.25">
      <c r="A917" s="10"/>
      <c r="B917" s="59">
        <v>44911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>
        <v>108</v>
      </c>
      <c r="BG917" s="60">
        <v>99.16</v>
      </c>
      <c r="BH917" s="60">
        <v>99.18</v>
      </c>
      <c r="BI917" s="60"/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>
        <v>101.68</v>
      </c>
      <c r="DP917" s="60">
        <v>78.489999999999995</v>
      </c>
      <c r="DQ917" s="60"/>
      <c r="DR917" s="60"/>
      <c r="DS917" s="60"/>
      <c r="DT917" s="6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</row>
    <row r="918" spans="1:146" ht="15" x14ac:dyDescent="0.25">
      <c r="A918" s="10"/>
      <c r="B918" s="59">
        <v>44910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>
        <v>117.75</v>
      </c>
      <c r="BG918" s="60">
        <v>114</v>
      </c>
      <c r="BH918" s="60">
        <v>120.99</v>
      </c>
      <c r="BI918" s="60"/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>
        <v>117.14</v>
      </c>
      <c r="DP918" s="60">
        <v>87.86</v>
      </c>
      <c r="DQ918" s="60"/>
      <c r="DR918" s="60"/>
      <c r="DS918" s="60"/>
      <c r="DT918" s="6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</row>
    <row r="919" spans="1:146" ht="15" x14ac:dyDescent="0.25">
      <c r="A919" s="10"/>
      <c r="B919" s="59">
        <v>44909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>
        <v>113.75</v>
      </c>
      <c r="BG919" s="60">
        <v>110</v>
      </c>
      <c r="BH919" s="60">
        <v>114.96</v>
      </c>
      <c r="BI919" s="60"/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>
        <v>113.2</v>
      </c>
      <c r="DP919" s="60">
        <v>84.5</v>
      </c>
      <c r="DQ919" s="60"/>
      <c r="DR919" s="60"/>
      <c r="DS919" s="60"/>
      <c r="DT919" s="6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</row>
    <row r="920" spans="1:146" ht="15" x14ac:dyDescent="0.25">
      <c r="A920" s="10"/>
      <c r="B920" s="59">
        <v>44908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>
        <v>119.25</v>
      </c>
      <c r="BG920" s="60">
        <v>117.75</v>
      </c>
      <c r="BH920" s="60">
        <v>116.97</v>
      </c>
      <c r="BI920" s="60"/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>
        <v>118.29</v>
      </c>
      <c r="DP920" s="60">
        <v>86.97</v>
      </c>
      <c r="DQ920" s="60"/>
      <c r="DR920" s="60"/>
      <c r="DS920" s="60"/>
      <c r="DT920" s="6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</row>
    <row r="921" spans="1:146" ht="15" x14ac:dyDescent="0.25">
      <c r="A921" s="10"/>
      <c r="B921" s="59">
        <v>44907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>
        <v>119.71</v>
      </c>
      <c r="BG921" s="60">
        <v>118</v>
      </c>
      <c r="BH921" s="60">
        <v>122.1</v>
      </c>
      <c r="BI921" s="60"/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>
        <v>118.18</v>
      </c>
      <c r="DP921" s="60">
        <v>86.8</v>
      </c>
      <c r="DQ921" s="60"/>
      <c r="DR921" s="60"/>
      <c r="DS921" s="60"/>
      <c r="DT921" s="6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</row>
    <row r="922" spans="1:146" ht="15" x14ac:dyDescent="0.25">
      <c r="A922" s="10"/>
      <c r="B922" s="59">
        <v>44904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>
        <v>125</v>
      </c>
      <c r="BG922" s="60">
        <v>118.85</v>
      </c>
      <c r="BH922" s="60">
        <v>118.97</v>
      </c>
      <c r="BI922" s="60"/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>
        <v>121.49</v>
      </c>
      <c r="DP922" s="60">
        <v>87.43</v>
      </c>
      <c r="DQ922" s="60"/>
      <c r="DR922" s="60"/>
      <c r="DS922" s="60"/>
      <c r="DT922" s="6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</row>
    <row r="923" spans="1:146" ht="15" x14ac:dyDescent="0.25">
      <c r="A923" s="10"/>
      <c r="B923" s="59">
        <v>44903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>
        <v>122.09</v>
      </c>
      <c r="BG923" s="60">
        <v>113.86</v>
      </c>
      <c r="BH923" s="60">
        <v>118.8</v>
      </c>
      <c r="BI923" s="60"/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>
        <v>118.71</v>
      </c>
      <c r="DP923" s="60">
        <v>84.52</v>
      </c>
      <c r="DQ923" s="60"/>
      <c r="DR923" s="60"/>
      <c r="DS923" s="60"/>
      <c r="DT923" s="6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</row>
    <row r="924" spans="1:146" ht="15" x14ac:dyDescent="0.25">
      <c r="A924" s="10"/>
      <c r="B924" s="59">
        <v>44902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>
        <v>125.13</v>
      </c>
      <c r="BG924" s="60">
        <v>127</v>
      </c>
      <c r="BH924" s="60">
        <v>134.58000000000001</v>
      </c>
      <c r="BI924" s="60"/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>
        <v>128.47</v>
      </c>
      <c r="DP924" s="60">
        <v>87.54</v>
      </c>
      <c r="DQ924" s="60"/>
      <c r="DR924" s="60"/>
      <c r="DS924" s="60"/>
      <c r="DT924" s="6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</row>
    <row r="925" spans="1:146" ht="15" x14ac:dyDescent="0.25">
      <c r="A925" s="10"/>
      <c r="B925" s="59">
        <v>44901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>
        <v>120.7</v>
      </c>
      <c r="BG925" s="60">
        <v>98.63</v>
      </c>
      <c r="BH925" s="60">
        <v>124.54</v>
      </c>
      <c r="BI925" s="60"/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>
        <v>116.59</v>
      </c>
      <c r="DP925" s="60">
        <v>85.41</v>
      </c>
      <c r="DQ925" s="60"/>
      <c r="DR925" s="60"/>
      <c r="DS925" s="60"/>
      <c r="DT925" s="6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</row>
    <row r="926" spans="1:146" ht="15" x14ac:dyDescent="0.25">
      <c r="A926" s="10"/>
      <c r="B926" s="59">
        <v>44900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>
        <v>115.47</v>
      </c>
      <c r="BG926" s="60">
        <v>97.34</v>
      </c>
      <c r="BH926" s="60">
        <v>120</v>
      </c>
      <c r="BI926" s="60"/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>
        <v>113.2</v>
      </c>
      <c r="DP926" s="60">
        <v>83.62</v>
      </c>
      <c r="DQ926" s="60"/>
      <c r="DR926" s="60"/>
      <c r="DS926" s="60"/>
      <c r="DT926" s="6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</row>
    <row r="927" spans="1:146" ht="15" x14ac:dyDescent="0.25">
      <c r="A927" s="10"/>
      <c r="B927" s="59">
        <v>44897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>
        <v>108.07</v>
      </c>
      <c r="BG927" s="60">
        <v>109.5</v>
      </c>
      <c r="BH927" s="60">
        <v>106.57</v>
      </c>
      <c r="BI927" s="60"/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>
        <v>114.81</v>
      </c>
      <c r="DP927" s="60">
        <v>84.04</v>
      </c>
      <c r="DQ927" s="60"/>
      <c r="DR927" s="60"/>
      <c r="DS927" s="60"/>
      <c r="DT927" s="6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</row>
    <row r="928" spans="1:146" ht="15" x14ac:dyDescent="0.25">
      <c r="A928" s="10"/>
      <c r="B928" s="59">
        <v>44896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>
        <v>116.14</v>
      </c>
      <c r="BG928" s="60">
        <v>116.14</v>
      </c>
      <c r="BH928" s="60">
        <v>119.22</v>
      </c>
      <c r="BI928" s="60"/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>
        <v>117.5</v>
      </c>
      <c r="DP928" s="60">
        <v>90.6</v>
      </c>
      <c r="DQ928" s="60"/>
      <c r="DR928" s="60"/>
      <c r="DS928" s="60"/>
      <c r="DT928" s="6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</row>
    <row r="929" spans="1:146" ht="15" x14ac:dyDescent="0.25">
      <c r="A929" s="10"/>
      <c r="B929" s="59">
        <v>44895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>
        <v>121.5</v>
      </c>
      <c r="BF929" s="60">
        <v>119.4</v>
      </c>
      <c r="BG929" s="60">
        <v>118.96</v>
      </c>
      <c r="BH929" s="60"/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>
        <v>121.34</v>
      </c>
      <c r="DP929" s="60">
        <v>84.13</v>
      </c>
      <c r="DQ929" s="60"/>
      <c r="DR929" s="60"/>
      <c r="DS929" s="60"/>
      <c r="DT929" s="6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</row>
    <row r="930" spans="1:146" ht="15" x14ac:dyDescent="0.25">
      <c r="A930" s="10"/>
      <c r="B930" s="59">
        <v>44894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>
        <v>102.25</v>
      </c>
      <c r="BF930" s="60">
        <v>107.6</v>
      </c>
      <c r="BG930" s="60">
        <v>104.35</v>
      </c>
      <c r="BH930" s="60"/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>
        <v>111.5</v>
      </c>
      <c r="DP930" s="60">
        <v>79.58</v>
      </c>
      <c r="DQ930" s="60"/>
      <c r="DR930" s="60"/>
      <c r="DS930" s="60"/>
      <c r="DT930" s="6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</row>
    <row r="931" spans="1:146" ht="15" x14ac:dyDescent="0.25">
      <c r="A931" s="10"/>
      <c r="B931" s="59">
        <v>44893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>
        <v>93.31</v>
      </c>
      <c r="BF931" s="60">
        <v>97.45</v>
      </c>
      <c r="BG931" s="60">
        <v>99.5</v>
      </c>
      <c r="BH931" s="60"/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>
        <v>103.27</v>
      </c>
      <c r="DP931" s="60">
        <v>76.150000000000006</v>
      </c>
      <c r="DQ931" s="60"/>
      <c r="DR931" s="60"/>
      <c r="DS931" s="60"/>
      <c r="DT931" s="6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</row>
    <row r="932" spans="1:146" ht="15" x14ac:dyDescent="0.25">
      <c r="A932" s="10"/>
      <c r="B932" s="59">
        <v>44890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>
        <v>92</v>
      </c>
      <c r="BF932" s="60">
        <v>97</v>
      </c>
      <c r="BG932" s="60">
        <v>99.27</v>
      </c>
      <c r="BH932" s="60"/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>
        <v>104.21</v>
      </c>
      <c r="DP932" s="60">
        <v>78.650000000000006</v>
      </c>
      <c r="DQ932" s="60"/>
      <c r="DR932" s="60"/>
      <c r="DS932" s="60"/>
      <c r="DT932" s="6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</row>
    <row r="933" spans="1:146" ht="15" x14ac:dyDescent="0.25">
      <c r="A933" s="10"/>
      <c r="B933" s="59">
        <v>44889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>
        <v>90.54</v>
      </c>
      <c r="BF933" s="60">
        <v>94</v>
      </c>
      <c r="BG933" s="60">
        <v>97</v>
      </c>
      <c r="BH933" s="60"/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>
        <v>103.79</v>
      </c>
      <c r="DP933" s="60">
        <v>77.48</v>
      </c>
      <c r="DQ933" s="60"/>
      <c r="DR933" s="60"/>
      <c r="DS933" s="60"/>
      <c r="DT933" s="6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</row>
    <row r="934" spans="1:146" ht="15" x14ac:dyDescent="0.25">
      <c r="A934" s="10"/>
      <c r="B934" s="59">
        <v>44888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>
        <v>82</v>
      </c>
      <c r="BF934" s="60">
        <v>90</v>
      </c>
      <c r="BG934" s="60">
        <v>104.43</v>
      </c>
      <c r="BH934" s="60"/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>
        <v>113.25</v>
      </c>
      <c r="DP934" s="60">
        <v>81.87</v>
      </c>
      <c r="DQ934" s="60"/>
      <c r="DR934" s="60"/>
      <c r="DS934" s="60"/>
      <c r="DT934" s="6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</row>
    <row r="935" spans="1:146" ht="15" x14ac:dyDescent="0.25">
      <c r="A935" s="10"/>
      <c r="B935" s="59">
        <v>44887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>
        <v>75</v>
      </c>
      <c r="BF935" s="60">
        <v>92.81</v>
      </c>
      <c r="BG935" s="60">
        <v>99.52</v>
      </c>
      <c r="BH935" s="60"/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>
        <v>107.31</v>
      </c>
      <c r="DP935" s="60">
        <v>80.489999999999995</v>
      </c>
      <c r="DQ935" s="60"/>
      <c r="DR935" s="60"/>
      <c r="DS935" s="60"/>
      <c r="DT935" s="6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</row>
    <row r="936" spans="1:146" ht="15" x14ac:dyDescent="0.25">
      <c r="A936" s="10"/>
      <c r="B936" s="59">
        <v>44886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>
        <v>74.87</v>
      </c>
      <c r="BF936" s="60">
        <v>89</v>
      </c>
      <c r="BG936" s="60">
        <v>94.28</v>
      </c>
      <c r="BH936" s="60"/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>
        <v>103.03</v>
      </c>
      <c r="DP936" s="60">
        <v>79.75</v>
      </c>
      <c r="DQ936" s="60"/>
      <c r="DR936" s="60"/>
      <c r="DS936" s="60"/>
      <c r="DT936" s="6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</row>
    <row r="937" spans="1:146" ht="15" x14ac:dyDescent="0.25">
      <c r="A937" s="10"/>
      <c r="B937" s="59">
        <v>44883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>
        <v>76.8</v>
      </c>
      <c r="BF937" s="60">
        <v>82.02</v>
      </c>
      <c r="BG937" s="60">
        <v>91</v>
      </c>
      <c r="BH937" s="60"/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>
        <v>99.45</v>
      </c>
      <c r="DP937" s="60">
        <v>80.34</v>
      </c>
      <c r="DQ937" s="60"/>
      <c r="DR937" s="60"/>
      <c r="DS937" s="60"/>
      <c r="DT937" s="6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</row>
    <row r="938" spans="1:146" ht="15" x14ac:dyDescent="0.25">
      <c r="A938" s="10"/>
      <c r="B938" s="59">
        <v>44882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>
        <v>70.33</v>
      </c>
      <c r="BF938" s="60">
        <v>91.44</v>
      </c>
      <c r="BG938" s="60">
        <v>91.8</v>
      </c>
      <c r="BH938" s="60"/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>
        <v>101.32</v>
      </c>
      <c r="DP938" s="60">
        <v>79.400000000000006</v>
      </c>
      <c r="DQ938" s="60"/>
      <c r="DR938" s="60"/>
      <c r="DS938" s="60"/>
      <c r="DT938" s="6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</row>
    <row r="939" spans="1:146" ht="15" x14ac:dyDescent="0.25">
      <c r="A939" s="10"/>
      <c r="B939" s="59">
        <v>44881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>
        <v>74.5</v>
      </c>
      <c r="BF939" s="60">
        <v>88.78</v>
      </c>
      <c r="BG939" s="60">
        <v>92.11</v>
      </c>
      <c r="BH939" s="60"/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>
        <v>102.43</v>
      </c>
      <c r="DP939" s="60">
        <v>78</v>
      </c>
      <c r="DQ939" s="60"/>
      <c r="DR939" s="60"/>
      <c r="DS939" s="60"/>
      <c r="DT939" s="6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</row>
    <row r="940" spans="1:146" ht="15" x14ac:dyDescent="0.25">
      <c r="A940" s="10"/>
      <c r="B940" s="59">
        <v>44880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>
        <v>74.099999999999994</v>
      </c>
      <c r="BF940" s="60">
        <v>93.6</v>
      </c>
      <c r="BG940" s="60">
        <v>99.49</v>
      </c>
      <c r="BH940" s="60"/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>
        <v>106.28</v>
      </c>
      <c r="DP940" s="60">
        <v>83.46</v>
      </c>
      <c r="DQ940" s="60"/>
      <c r="DR940" s="60"/>
      <c r="DS940" s="60"/>
      <c r="DT940" s="6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</row>
    <row r="941" spans="1:146" ht="15" x14ac:dyDescent="0.25">
      <c r="A941" s="10"/>
      <c r="B941" s="59">
        <v>44879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>
        <v>72.28</v>
      </c>
      <c r="BF941" s="60">
        <v>100</v>
      </c>
      <c r="BG941" s="60">
        <v>93.11</v>
      </c>
      <c r="BH941" s="60"/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>
        <v>99.61</v>
      </c>
      <c r="DP941" s="60">
        <v>85</v>
      </c>
      <c r="DQ941" s="60"/>
      <c r="DR941" s="60"/>
      <c r="DS941" s="60"/>
      <c r="DT941" s="6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</row>
    <row r="942" spans="1:146" ht="15" x14ac:dyDescent="0.25">
      <c r="A942" s="10"/>
      <c r="B942" s="59">
        <v>44876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>
        <v>71</v>
      </c>
      <c r="BF942" s="60">
        <v>80.400000000000006</v>
      </c>
      <c r="BG942" s="60">
        <v>83.14</v>
      </c>
      <c r="BH942" s="60"/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>
        <v>100.01</v>
      </c>
      <c r="DP942" s="60">
        <v>70.38</v>
      </c>
      <c r="DQ942" s="60"/>
      <c r="DR942" s="60"/>
      <c r="DS942" s="60"/>
      <c r="DT942" s="6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</row>
    <row r="943" spans="1:146" ht="15" x14ac:dyDescent="0.25">
      <c r="A943" s="10"/>
      <c r="B943" s="59">
        <v>44875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>
        <v>87</v>
      </c>
      <c r="BF943" s="60">
        <v>98</v>
      </c>
      <c r="BG943" s="60">
        <v>97.51</v>
      </c>
      <c r="BH943" s="60"/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>
        <v>97.43</v>
      </c>
      <c r="DP943" s="60">
        <v>78.83</v>
      </c>
      <c r="DQ943" s="60"/>
      <c r="DR943" s="60"/>
      <c r="DS943" s="60"/>
      <c r="DT943" s="6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</row>
    <row r="944" spans="1:146" ht="15" x14ac:dyDescent="0.25">
      <c r="A944" s="10"/>
      <c r="B944" s="59">
        <v>44874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>
        <v>86</v>
      </c>
      <c r="BF944" s="60">
        <v>95.49</v>
      </c>
      <c r="BG944" s="60">
        <v>97.68</v>
      </c>
      <c r="BH944" s="60"/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>
        <v>96.98</v>
      </c>
      <c r="DP944" s="60">
        <v>78.010000000000005</v>
      </c>
      <c r="DQ944" s="60"/>
      <c r="DR944" s="60"/>
      <c r="DS944" s="60"/>
      <c r="DT944" s="6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</row>
    <row r="945" spans="2:124" s="10" customFormat="1" ht="15" x14ac:dyDescent="0.25">
      <c r="B945" s="59">
        <v>44873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>
        <v>89</v>
      </c>
      <c r="BF945" s="60">
        <v>97.3</v>
      </c>
      <c r="BG945" s="60">
        <v>96.7</v>
      </c>
      <c r="BH945" s="60"/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>
        <v>102.72</v>
      </c>
      <c r="DP945" s="60">
        <v>81.33</v>
      </c>
      <c r="DQ945" s="60"/>
      <c r="DR945" s="60"/>
      <c r="DS945" s="60"/>
      <c r="DT945" s="60"/>
    </row>
    <row r="946" spans="2:124" s="10" customFormat="1" ht="15" x14ac:dyDescent="0.25">
      <c r="B946" s="59">
        <v>44872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>
        <v>89.7</v>
      </c>
      <c r="BF946" s="60">
        <v>94.12</v>
      </c>
      <c r="BG946" s="60">
        <v>99.41</v>
      </c>
      <c r="BH946" s="60"/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>
        <v>93.13</v>
      </c>
      <c r="DP946" s="60">
        <v>79.5</v>
      </c>
      <c r="DQ946" s="60"/>
      <c r="DR946" s="60"/>
      <c r="DS946" s="60"/>
      <c r="DT946" s="60"/>
    </row>
    <row r="947" spans="2:124" s="10" customFormat="1" ht="15" x14ac:dyDescent="0.25">
      <c r="B947" s="59">
        <v>44869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>
        <v>95.85</v>
      </c>
      <c r="BF947" s="60">
        <v>98.61</v>
      </c>
      <c r="BG947" s="60">
        <v>102.94</v>
      </c>
      <c r="BH947" s="60"/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>
        <v>92.88</v>
      </c>
      <c r="DP947" s="60">
        <v>79.16</v>
      </c>
      <c r="DQ947" s="60"/>
      <c r="DR947" s="60"/>
      <c r="DS947" s="60"/>
      <c r="DT947" s="60"/>
    </row>
    <row r="948" spans="2:124" s="10" customFormat="1" ht="15" x14ac:dyDescent="0.25">
      <c r="B948" s="59">
        <v>44868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>
        <v>103</v>
      </c>
      <c r="BF948" s="60">
        <v>98.68</v>
      </c>
      <c r="BG948" s="60">
        <v>104.2</v>
      </c>
      <c r="BH948" s="60"/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>
        <v>101.81</v>
      </c>
      <c r="DP948" s="60">
        <v>87.44</v>
      </c>
      <c r="DQ948" s="60"/>
      <c r="DR948" s="60"/>
      <c r="DS948" s="60"/>
      <c r="DT948" s="60"/>
    </row>
    <row r="949" spans="2:124" s="10" customFormat="1" ht="15" x14ac:dyDescent="0.25">
      <c r="B949" s="59">
        <v>44867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>
        <v>102.5</v>
      </c>
      <c r="BF949" s="60">
        <v>98.81</v>
      </c>
      <c r="BG949" s="60">
        <v>104.71</v>
      </c>
      <c r="BH949" s="60"/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>
        <v>97.14</v>
      </c>
      <c r="DP949" s="60">
        <v>88.84</v>
      </c>
      <c r="DQ949" s="60"/>
      <c r="DR949" s="60"/>
      <c r="DS949" s="60"/>
      <c r="DT949" s="60"/>
    </row>
    <row r="950" spans="2:124" s="10" customFormat="1" ht="15" x14ac:dyDescent="0.25">
      <c r="B950" s="59">
        <v>44866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>
        <v>83.19</v>
      </c>
      <c r="BF950" s="60">
        <v>89.42</v>
      </c>
      <c r="BG950" s="60">
        <v>95.12</v>
      </c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>
        <v>88.95</v>
      </c>
      <c r="DP950" s="60">
        <v>84.88</v>
      </c>
      <c r="DQ950" s="60"/>
      <c r="DR950" s="60"/>
      <c r="DS950" s="60"/>
      <c r="DT950" s="60"/>
    </row>
    <row r="951" spans="2:124" s="10" customFormat="1" ht="15" x14ac:dyDescent="0.25">
      <c r="B951" s="59">
        <v>44865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>
        <v>70.56</v>
      </c>
      <c r="BE951" s="60">
        <v>89.35</v>
      </c>
      <c r="BF951" s="60">
        <v>100.27</v>
      </c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>
        <v>95.49</v>
      </c>
      <c r="DP951" s="60">
        <v>88.12</v>
      </c>
      <c r="DQ951" s="60"/>
      <c r="DR951" s="60"/>
      <c r="DS951" s="60"/>
      <c r="DT951" s="60"/>
    </row>
    <row r="952" spans="2:124" s="10" customFormat="1" ht="15" x14ac:dyDescent="0.25">
      <c r="B952" s="59">
        <v>44862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>
        <v>85.5</v>
      </c>
      <c r="BE952" s="60">
        <v>115</v>
      </c>
      <c r="BF952" s="60">
        <v>114.03</v>
      </c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/>
      <c r="DN952" s="60"/>
      <c r="DO952" s="60">
        <v>107.91</v>
      </c>
      <c r="DP952" s="60">
        <v>93.85</v>
      </c>
      <c r="DQ952" s="60"/>
      <c r="DR952" s="60"/>
      <c r="DS952" s="60"/>
      <c r="DT952" s="60"/>
    </row>
    <row r="953" spans="2:124" s="10" customFormat="1" ht="15" x14ac:dyDescent="0.25">
      <c r="B953" s="59">
        <v>44861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>
        <v>79</v>
      </c>
      <c r="BE953" s="60">
        <v>102.16</v>
      </c>
      <c r="BF953" s="60">
        <v>111.7</v>
      </c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/>
      <c r="DO953" s="60">
        <v>105.47</v>
      </c>
      <c r="DP953" s="60">
        <v>90.52</v>
      </c>
      <c r="DQ953" s="60"/>
      <c r="DR953" s="60"/>
      <c r="DS953" s="60"/>
      <c r="DT953" s="60"/>
    </row>
    <row r="954" spans="2:124" s="10" customFormat="1" ht="15" x14ac:dyDescent="0.25">
      <c r="B954" s="59">
        <v>44860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>
        <v>63.33</v>
      </c>
      <c r="BE954" s="60">
        <v>92</v>
      </c>
      <c r="BF954" s="60">
        <v>110.32</v>
      </c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/>
      <c r="DO954" s="60">
        <v>103.53</v>
      </c>
      <c r="DP954" s="60">
        <v>89.23</v>
      </c>
      <c r="DQ954" s="60"/>
      <c r="DR954" s="60"/>
      <c r="DS954" s="60"/>
      <c r="DT954" s="60"/>
    </row>
    <row r="955" spans="2:124" s="10" customFormat="1" ht="15" x14ac:dyDescent="0.25">
      <c r="B955" s="59">
        <v>44859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>
        <v>58</v>
      </c>
      <c r="BE955" s="60">
        <v>95.11</v>
      </c>
      <c r="BF955" s="60">
        <v>108.13</v>
      </c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/>
      <c r="DO955" s="60">
        <v>105.8</v>
      </c>
      <c r="DP955" s="60">
        <v>92.07</v>
      </c>
      <c r="DQ955" s="60"/>
      <c r="DR955" s="60"/>
      <c r="DS955" s="60"/>
      <c r="DT955" s="60"/>
    </row>
    <row r="956" spans="2:124" s="10" customFormat="1" ht="15" x14ac:dyDescent="0.25">
      <c r="B956" s="59">
        <v>44858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>
        <v>52.5</v>
      </c>
      <c r="BE956" s="60">
        <v>95.78</v>
      </c>
      <c r="BF956" s="60">
        <v>110.5</v>
      </c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/>
      <c r="DN956" s="60"/>
      <c r="DO956" s="60">
        <v>108.96</v>
      </c>
      <c r="DP956" s="60">
        <v>93.03</v>
      </c>
      <c r="DQ956" s="60"/>
      <c r="DR956" s="60"/>
      <c r="DS956" s="60"/>
      <c r="DT956" s="60"/>
    </row>
    <row r="957" spans="2:124" s="10" customFormat="1" ht="15" x14ac:dyDescent="0.25">
      <c r="B957" s="59">
        <v>44855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>
        <v>60</v>
      </c>
      <c r="BE957" s="60">
        <v>101.57</v>
      </c>
      <c r="BF957" s="60">
        <v>109.8</v>
      </c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/>
      <c r="DO957" s="60">
        <v>116.28</v>
      </c>
      <c r="DP957" s="60">
        <v>98.29</v>
      </c>
      <c r="DQ957" s="60"/>
      <c r="DR957" s="60"/>
      <c r="DS957" s="60"/>
      <c r="DT957" s="60"/>
    </row>
    <row r="958" spans="2:124" s="10" customFormat="1" ht="15" x14ac:dyDescent="0.25">
      <c r="B958" s="59">
        <v>44854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>
        <v>74</v>
      </c>
      <c r="BE958" s="60">
        <v>110</v>
      </c>
      <c r="BF958" s="60">
        <v>117.08</v>
      </c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/>
      <c r="DN958" s="60"/>
      <c r="DO958" s="60">
        <v>122.76</v>
      </c>
      <c r="DP958" s="60">
        <v>102.96</v>
      </c>
      <c r="DQ958" s="60"/>
      <c r="DR958" s="60"/>
      <c r="DS958" s="60"/>
      <c r="DT958" s="60"/>
    </row>
    <row r="959" spans="2:124" s="10" customFormat="1" ht="15" x14ac:dyDescent="0.25">
      <c r="B959" s="59">
        <v>44853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>
        <v>64.599999999999994</v>
      </c>
      <c r="BE959" s="60">
        <v>96.6</v>
      </c>
      <c r="BF959" s="60">
        <v>103.99</v>
      </c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/>
      <c r="DN959" s="60"/>
      <c r="DO959" s="60">
        <v>108.93</v>
      </c>
      <c r="DP959" s="60">
        <v>101.21</v>
      </c>
      <c r="DQ959" s="60"/>
      <c r="DR959" s="60"/>
      <c r="DS959" s="60"/>
      <c r="DT959" s="60"/>
    </row>
    <row r="960" spans="2:124" s="10" customFormat="1" ht="15" x14ac:dyDescent="0.25">
      <c r="B960" s="59">
        <v>44852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>
        <v>60</v>
      </c>
      <c r="BE960" s="60">
        <v>103.76</v>
      </c>
      <c r="BF960" s="60">
        <v>107.61</v>
      </c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/>
      <c r="DN960" s="60"/>
      <c r="DO960" s="60">
        <v>111.78</v>
      </c>
      <c r="DP960" s="60">
        <v>101.8</v>
      </c>
      <c r="DQ960" s="60"/>
      <c r="DR960" s="60"/>
      <c r="DS960" s="60"/>
      <c r="DT960" s="60"/>
    </row>
    <row r="961" spans="1:146" ht="15" x14ac:dyDescent="0.25">
      <c r="A961" s="10"/>
      <c r="B961" s="59">
        <v>44851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>
        <v>69</v>
      </c>
      <c r="BE961" s="60">
        <v>103.9</v>
      </c>
      <c r="BF961" s="60">
        <v>112.84</v>
      </c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/>
      <c r="DN961" s="60"/>
      <c r="DO961" s="60">
        <v>119.71</v>
      </c>
      <c r="DP961" s="60">
        <v>106.22</v>
      </c>
      <c r="DQ961" s="60"/>
      <c r="DR961" s="60"/>
      <c r="DS961" s="60"/>
      <c r="DT961" s="6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</row>
    <row r="962" spans="1:146" ht="15" x14ac:dyDescent="0.25">
      <c r="A962" s="28"/>
      <c r="B962" s="59">
        <v>44848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>
        <v>83</v>
      </c>
      <c r="BE962" s="60">
        <v>108</v>
      </c>
      <c r="BF962" s="60">
        <v>114.02</v>
      </c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/>
      <c r="DN962" s="60"/>
      <c r="DO962" s="60">
        <v>133</v>
      </c>
      <c r="DP962" s="60">
        <v>107.97</v>
      </c>
      <c r="DQ962" s="60"/>
      <c r="DR962" s="60"/>
      <c r="DS962" s="60"/>
      <c r="DT962" s="6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</row>
    <row r="963" spans="1:146" ht="15" x14ac:dyDescent="0.25">
      <c r="A963" s="10"/>
      <c r="B963" s="59">
        <v>44847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>
        <v>101.8</v>
      </c>
      <c r="BE963" s="60">
        <v>116.5</v>
      </c>
      <c r="BF963" s="60">
        <v>125.91</v>
      </c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/>
      <c r="DM963" s="60"/>
      <c r="DN963" s="60"/>
      <c r="DO963" s="60">
        <v>127.9</v>
      </c>
      <c r="DP963" s="60">
        <v>127.52</v>
      </c>
      <c r="DQ963" s="60"/>
      <c r="DR963" s="60"/>
      <c r="DS963" s="60"/>
      <c r="DT963" s="6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</row>
    <row r="964" spans="1:146" ht="15" x14ac:dyDescent="0.25">
      <c r="A964" s="10"/>
      <c r="B964" s="59">
        <v>44846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>
        <v>100.19</v>
      </c>
      <c r="BE964" s="60">
        <v>120.32</v>
      </c>
      <c r="BF964" s="60">
        <v>126.23</v>
      </c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/>
      <c r="DM964" s="60"/>
      <c r="DN964" s="60"/>
      <c r="DO964" s="60">
        <v>136.56</v>
      </c>
      <c r="DP964" s="60">
        <v>132.05000000000001</v>
      </c>
      <c r="DQ964" s="60"/>
      <c r="DR964" s="60"/>
      <c r="DS964" s="60"/>
      <c r="DT964" s="6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</row>
    <row r="965" spans="1:146" ht="15" x14ac:dyDescent="0.25">
      <c r="A965" s="10"/>
      <c r="B965" s="59">
        <v>44845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>
        <v>93</v>
      </c>
      <c r="BE965" s="60">
        <v>120</v>
      </c>
      <c r="BF965" s="60">
        <v>126.14</v>
      </c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/>
      <c r="DM965" s="60"/>
      <c r="DN965" s="60"/>
      <c r="DO965" s="60">
        <v>141.13</v>
      </c>
      <c r="DP965" s="60">
        <v>134.16999999999999</v>
      </c>
      <c r="DQ965" s="60"/>
      <c r="DR965" s="60"/>
      <c r="DS965" s="60"/>
      <c r="DT965" s="6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</row>
    <row r="966" spans="1:146" ht="15" x14ac:dyDescent="0.25">
      <c r="A966" s="10"/>
      <c r="B966" s="59">
        <v>44844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>
        <v>96</v>
      </c>
      <c r="BE966" s="60">
        <v>115.03</v>
      </c>
      <c r="BF966" s="60">
        <v>123.51</v>
      </c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/>
      <c r="DM966" s="60"/>
      <c r="DN966" s="60"/>
      <c r="DO966" s="60">
        <v>136.35</v>
      </c>
      <c r="DP966" s="60">
        <v>130.44</v>
      </c>
      <c r="DQ966" s="60"/>
      <c r="DR966" s="60"/>
      <c r="DS966" s="60"/>
      <c r="DT966" s="6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</row>
    <row r="967" spans="1:146" ht="15" x14ac:dyDescent="0.25">
      <c r="A967" s="10"/>
      <c r="B967" s="59">
        <v>44841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>
        <v>90</v>
      </c>
      <c r="BE967" s="60">
        <v>115</v>
      </c>
      <c r="BF967" s="60">
        <v>119.89</v>
      </c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/>
      <c r="DN967" s="60"/>
      <c r="DO967" s="60">
        <v>134.80000000000001</v>
      </c>
      <c r="DP967" s="60">
        <v>125.13</v>
      </c>
      <c r="DQ967" s="60"/>
      <c r="DR967" s="60"/>
      <c r="DS967" s="60"/>
      <c r="DT967" s="6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</row>
    <row r="968" spans="1:146" ht="15" x14ac:dyDescent="0.25">
      <c r="A968" s="10"/>
      <c r="B968" s="59">
        <v>44840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>
        <v>112.71</v>
      </c>
      <c r="BE968" s="60">
        <v>127.07</v>
      </c>
      <c r="BF968" s="60">
        <v>131.63999999999999</v>
      </c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/>
      <c r="DN968" s="60"/>
      <c r="DO968" s="60">
        <v>145.08000000000001</v>
      </c>
      <c r="DP968" s="60">
        <v>130.19999999999999</v>
      </c>
      <c r="DQ968" s="60"/>
      <c r="DR968" s="60"/>
      <c r="DS968" s="60"/>
      <c r="DT968" s="6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</row>
    <row r="969" spans="1:146" ht="15" x14ac:dyDescent="0.25">
      <c r="A969" s="10"/>
      <c r="B969" s="59">
        <v>44839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>
        <v>105</v>
      </c>
      <c r="BE969" s="60">
        <v>129.21</v>
      </c>
      <c r="BF969" s="60">
        <v>130.79</v>
      </c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/>
      <c r="DN969" s="60"/>
      <c r="DO969" s="60">
        <v>143.28</v>
      </c>
      <c r="DP969" s="60">
        <v>117.98</v>
      </c>
      <c r="DQ969" s="60"/>
      <c r="DR969" s="60"/>
      <c r="DS969" s="60"/>
      <c r="DT969" s="6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</row>
    <row r="970" spans="1:146" ht="15" x14ac:dyDescent="0.25">
      <c r="A970" s="10"/>
      <c r="B970" s="59">
        <v>44838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>
        <v>105.9</v>
      </c>
      <c r="BE970" s="60">
        <v>118.99</v>
      </c>
      <c r="BF970" s="60">
        <v>121.53</v>
      </c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/>
      <c r="DM970" s="60"/>
      <c r="DN970" s="60"/>
      <c r="DO970" s="60">
        <v>131.88</v>
      </c>
      <c r="DP970" s="60">
        <v>100.74</v>
      </c>
      <c r="DQ970" s="60"/>
      <c r="DR970" s="60"/>
      <c r="DS970" s="60"/>
      <c r="DT970" s="6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</row>
    <row r="971" spans="1:146" ht="15" x14ac:dyDescent="0.25">
      <c r="A971" s="10"/>
      <c r="B971" s="59">
        <v>44837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>
        <v>97</v>
      </c>
      <c r="BE971" s="60">
        <v>101.44</v>
      </c>
      <c r="BF971" s="60">
        <v>114.13</v>
      </c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/>
      <c r="DM971" s="60"/>
      <c r="DN971" s="60"/>
      <c r="DO971" s="60">
        <v>133.82</v>
      </c>
      <c r="DP971" s="60">
        <v>101.01</v>
      </c>
      <c r="DQ971" s="60"/>
      <c r="DR971" s="60"/>
      <c r="DS971" s="60"/>
      <c r="DT971" s="6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</row>
    <row r="972" spans="1:146" ht="15" x14ac:dyDescent="0.25">
      <c r="A972" s="10"/>
      <c r="B972" s="59">
        <v>44834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>
        <v>78</v>
      </c>
      <c r="BD972" s="60">
        <v>94.8</v>
      </c>
      <c r="BE972" s="60">
        <v>107.23</v>
      </c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/>
      <c r="DM972" s="60"/>
      <c r="DN972" s="60"/>
      <c r="DO972" s="60">
        <v>142.66999999999999</v>
      </c>
      <c r="DP972" s="60">
        <v>109.5</v>
      </c>
      <c r="DQ972" s="60"/>
      <c r="DR972" s="60"/>
      <c r="DS972" s="60"/>
      <c r="DT972" s="6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</row>
    <row r="973" spans="1:146" ht="15" x14ac:dyDescent="0.25">
      <c r="A973" s="10"/>
      <c r="B973" s="59">
        <v>44833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>
        <v>92</v>
      </c>
      <c r="BD973" s="60">
        <v>112.18</v>
      </c>
      <c r="BE973" s="60">
        <v>119.9</v>
      </c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/>
      <c r="DM973" s="60"/>
      <c r="DN973" s="60"/>
      <c r="DO973" s="60">
        <v>150</v>
      </c>
      <c r="DP973" s="60">
        <v>113.01</v>
      </c>
      <c r="DQ973" s="60"/>
      <c r="DR973" s="60"/>
      <c r="DS973" s="60"/>
      <c r="DT973" s="6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</row>
    <row r="974" spans="1:146" ht="15" x14ac:dyDescent="0.25">
      <c r="A974" s="10"/>
      <c r="B974" s="59">
        <v>44832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>
        <v>105</v>
      </c>
      <c r="BD974" s="60">
        <v>132.26</v>
      </c>
      <c r="BE974" s="60">
        <v>136.57</v>
      </c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/>
      <c r="DN974" s="60"/>
      <c r="DO974" s="60">
        <v>170.95</v>
      </c>
      <c r="DP974" s="60">
        <v>119.51</v>
      </c>
      <c r="DQ974" s="60"/>
      <c r="DR974" s="60"/>
      <c r="DS974" s="60"/>
      <c r="DT974" s="6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</row>
    <row r="975" spans="1:146" ht="15" x14ac:dyDescent="0.25">
      <c r="A975" s="10"/>
      <c r="B975" s="59">
        <v>44831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>
        <v>112</v>
      </c>
      <c r="BD975" s="60">
        <v>125.31</v>
      </c>
      <c r="BE975" s="60">
        <v>136.61000000000001</v>
      </c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/>
      <c r="DN975" s="60"/>
      <c r="DO975" s="60">
        <v>163.13999999999999</v>
      </c>
      <c r="DP975" s="60">
        <v>115.82</v>
      </c>
      <c r="DQ975" s="60"/>
      <c r="DR975" s="60"/>
      <c r="DS975" s="60"/>
      <c r="DT975" s="6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</row>
    <row r="976" spans="1:146" ht="15" x14ac:dyDescent="0.25">
      <c r="A976" s="10"/>
      <c r="B976" s="59">
        <v>44830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>
        <v>100</v>
      </c>
      <c r="BD976" s="60">
        <v>133.97999999999999</v>
      </c>
      <c r="BE976" s="60">
        <v>145</v>
      </c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/>
      <c r="DN976" s="60"/>
      <c r="DO976" s="60">
        <v>156.03</v>
      </c>
      <c r="DP976" s="60">
        <v>110.81</v>
      </c>
      <c r="DQ976" s="60"/>
      <c r="DR976" s="60"/>
      <c r="DS976" s="60"/>
      <c r="DT976" s="6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</row>
    <row r="977" spans="2:124" s="10" customFormat="1" ht="15" x14ac:dyDescent="0.25">
      <c r="B977" s="59">
        <v>44827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>
        <v>116.5</v>
      </c>
      <c r="BD977" s="60">
        <v>142.56</v>
      </c>
      <c r="BE977" s="60">
        <v>150.53</v>
      </c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/>
      <c r="DM977" s="60"/>
      <c r="DN977" s="60"/>
      <c r="DO977" s="60">
        <v>161.22999999999999</v>
      </c>
      <c r="DP977" s="60">
        <v>110.08</v>
      </c>
      <c r="DQ977" s="60"/>
      <c r="DR977" s="60"/>
      <c r="DS977" s="60"/>
      <c r="DT977" s="60"/>
    </row>
    <row r="978" spans="2:124" s="10" customFormat="1" ht="15" x14ac:dyDescent="0.25">
      <c r="B978" s="59">
        <v>44826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>
        <v>116.5</v>
      </c>
      <c r="BD978" s="60">
        <v>147.65</v>
      </c>
      <c r="BE978" s="60">
        <v>157.52000000000001</v>
      </c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/>
      <c r="DM978" s="60"/>
      <c r="DN978" s="60"/>
      <c r="DO978" s="60">
        <v>161.05000000000001</v>
      </c>
      <c r="DP978" s="60">
        <v>111.12</v>
      </c>
      <c r="DQ978" s="60"/>
      <c r="DR978" s="60"/>
      <c r="DS978" s="60"/>
      <c r="DT978" s="60"/>
    </row>
    <row r="979" spans="2:124" s="10" customFormat="1" ht="15" x14ac:dyDescent="0.25">
      <c r="B979" s="59">
        <v>44825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>
        <v>125</v>
      </c>
      <c r="BD979" s="60">
        <v>148.80000000000001</v>
      </c>
      <c r="BE979" s="60">
        <v>157.72999999999999</v>
      </c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/>
      <c r="DM979" s="60"/>
      <c r="DN979" s="60"/>
      <c r="DO979" s="60">
        <v>163.33000000000001</v>
      </c>
      <c r="DP979" s="60">
        <v>109.53</v>
      </c>
      <c r="DQ979" s="60"/>
      <c r="DR979" s="60"/>
      <c r="DS979" s="60"/>
      <c r="DT979" s="60"/>
    </row>
    <row r="980" spans="2:124" s="10" customFormat="1" ht="15" x14ac:dyDescent="0.25">
      <c r="B980" s="59">
        <v>44824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>
        <v>134.26</v>
      </c>
      <c r="BD980" s="60">
        <v>150.61000000000001</v>
      </c>
      <c r="BE980" s="60">
        <v>155.97</v>
      </c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/>
      <c r="DM980" s="60"/>
      <c r="DN980" s="60"/>
      <c r="DO980" s="60">
        <v>162.09</v>
      </c>
      <c r="DP980" s="60">
        <v>107.21</v>
      </c>
      <c r="DQ980" s="60"/>
      <c r="DR980" s="60"/>
      <c r="DS980" s="60"/>
      <c r="DT980" s="60"/>
    </row>
    <row r="981" spans="2:124" s="10" customFormat="1" ht="15" x14ac:dyDescent="0.25">
      <c r="B981" s="59">
        <v>44823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>
        <v>130.26</v>
      </c>
      <c r="BD981" s="60">
        <v>141.04</v>
      </c>
      <c r="BE981" s="60">
        <v>148.18</v>
      </c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/>
      <c r="DN981" s="60"/>
      <c r="DO981" s="60">
        <v>152.99</v>
      </c>
      <c r="DP981" s="60">
        <v>104.89</v>
      </c>
      <c r="DQ981" s="60"/>
      <c r="DR981" s="60"/>
      <c r="DS981" s="60"/>
      <c r="DT981" s="60"/>
    </row>
    <row r="982" spans="2:124" s="10" customFormat="1" ht="15" x14ac:dyDescent="0.25">
      <c r="B982" s="59">
        <v>44820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>
        <v>135.79</v>
      </c>
      <c r="BD982" s="60">
        <v>145.15</v>
      </c>
      <c r="BE982" s="60">
        <v>151.75</v>
      </c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/>
      <c r="DN982" s="60"/>
      <c r="DO982" s="60">
        <v>156.22</v>
      </c>
      <c r="DP982" s="60">
        <v>105.68</v>
      </c>
      <c r="DQ982" s="60"/>
      <c r="DR982" s="60"/>
      <c r="DS982" s="60"/>
      <c r="DT982" s="60"/>
    </row>
    <row r="983" spans="2:124" s="10" customFormat="1" ht="15" x14ac:dyDescent="0.25">
      <c r="B983" s="59">
        <v>44819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>
        <v>151.05000000000001</v>
      </c>
      <c r="BD983" s="60">
        <v>167.52</v>
      </c>
      <c r="BE983" s="60">
        <v>181.48</v>
      </c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/>
      <c r="DN983" s="60"/>
      <c r="DO983" s="60">
        <v>180.59</v>
      </c>
      <c r="DP983" s="60">
        <v>115.58</v>
      </c>
      <c r="DQ983" s="60"/>
      <c r="DR983" s="60"/>
      <c r="DS983" s="60"/>
      <c r="DT983" s="60"/>
    </row>
    <row r="984" spans="2:124" s="10" customFormat="1" ht="15" x14ac:dyDescent="0.25">
      <c r="B984" s="59">
        <v>44818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>
        <v>171</v>
      </c>
      <c r="BD984" s="60">
        <v>157.96</v>
      </c>
      <c r="BE984" s="60">
        <v>174.06</v>
      </c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/>
      <c r="DM984" s="60"/>
      <c r="DN984" s="60"/>
      <c r="DO984" s="60">
        <v>174.5</v>
      </c>
      <c r="DP984" s="60">
        <v>110.61</v>
      </c>
      <c r="DQ984" s="60"/>
      <c r="DR984" s="60"/>
      <c r="DS984" s="60"/>
      <c r="DT984" s="60"/>
    </row>
    <row r="985" spans="2:124" s="10" customFormat="1" ht="15" x14ac:dyDescent="0.25">
      <c r="B985" s="59">
        <v>44817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>
        <v>154.5</v>
      </c>
      <c r="BD985" s="60">
        <v>140.21</v>
      </c>
      <c r="BE985" s="60">
        <v>155.74</v>
      </c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/>
      <c r="DM985" s="60"/>
      <c r="DN985" s="60"/>
      <c r="DO985" s="60">
        <v>156.71</v>
      </c>
      <c r="DP985" s="60">
        <v>108.57</v>
      </c>
      <c r="DQ985" s="60"/>
      <c r="DR985" s="60"/>
      <c r="DS985" s="60"/>
      <c r="DT985" s="60"/>
    </row>
    <row r="986" spans="2:124" s="10" customFormat="1" ht="15" x14ac:dyDescent="0.25">
      <c r="B986" s="59">
        <v>44816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>
        <v>136.5</v>
      </c>
      <c r="BD986" s="60">
        <v>149.47999999999999</v>
      </c>
      <c r="BE986" s="60">
        <v>167.15</v>
      </c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/>
      <c r="DM986" s="60"/>
      <c r="DN986" s="60"/>
      <c r="DO986" s="60">
        <v>154.58000000000001</v>
      </c>
      <c r="DP986" s="60">
        <v>109.54</v>
      </c>
      <c r="DQ986" s="60"/>
      <c r="DR986" s="60"/>
      <c r="DS986" s="60"/>
      <c r="DT986" s="60"/>
    </row>
    <row r="987" spans="2:124" s="10" customFormat="1" ht="15" x14ac:dyDescent="0.25">
      <c r="B987" s="59">
        <v>44813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>
        <v>130</v>
      </c>
      <c r="BD987" s="60">
        <v>155.91</v>
      </c>
      <c r="BE987" s="60">
        <v>176.47</v>
      </c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/>
      <c r="DN987" s="60"/>
      <c r="DO987" s="60">
        <v>162.37</v>
      </c>
      <c r="DP987" s="60">
        <v>116.51</v>
      </c>
      <c r="DQ987" s="60"/>
      <c r="DR987" s="60"/>
      <c r="DS987" s="60"/>
      <c r="DT987" s="60"/>
    </row>
    <row r="988" spans="2:124" s="10" customFormat="1" ht="15" x14ac:dyDescent="0.25">
      <c r="B988" s="59">
        <v>44812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>
        <v>135</v>
      </c>
      <c r="BD988" s="60">
        <v>165.18</v>
      </c>
      <c r="BE988" s="60">
        <v>200.94</v>
      </c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/>
      <c r="DN988" s="60"/>
      <c r="DO988" s="60">
        <v>155</v>
      </c>
      <c r="DP988" s="60">
        <v>126.34</v>
      </c>
      <c r="DQ988" s="60"/>
      <c r="DR988" s="60"/>
      <c r="DS988" s="60"/>
      <c r="DT988" s="60"/>
    </row>
    <row r="989" spans="2:124" s="10" customFormat="1" ht="15" x14ac:dyDescent="0.25">
      <c r="B989" s="59">
        <v>44811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>
        <v>126.2</v>
      </c>
      <c r="BD989" s="60">
        <v>149.05000000000001</v>
      </c>
      <c r="BE989" s="60">
        <v>184.04</v>
      </c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/>
      <c r="DO989" s="60">
        <v>170.33</v>
      </c>
      <c r="DP989" s="60">
        <v>120.26</v>
      </c>
      <c r="DQ989" s="60"/>
      <c r="DR989" s="60"/>
      <c r="DS989" s="60"/>
      <c r="DT989" s="60"/>
    </row>
    <row r="990" spans="2:124" s="10" customFormat="1" ht="15" x14ac:dyDescent="0.25">
      <c r="B990" s="59">
        <v>44810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>
        <v>143</v>
      </c>
      <c r="BD990" s="60">
        <v>176.31</v>
      </c>
      <c r="BE990" s="60">
        <v>214.22</v>
      </c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/>
      <c r="DN990" s="60"/>
      <c r="DO990" s="60">
        <v>186.35</v>
      </c>
      <c r="DP990" s="60">
        <v>123.47</v>
      </c>
      <c r="DQ990" s="60"/>
      <c r="DR990" s="60"/>
      <c r="DS990" s="60"/>
      <c r="DT990" s="60"/>
    </row>
    <row r="991" spans="2:124" s="10" customFormat="1" ht="15" x14ac:dyDescent="0.25">
      <c r="B991" s="59">
        <v>44809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>
        <v>145</v>
      </c>
      <c r="BD991" s="60">
        <v>184.86</v>
      </c>
      <c r="BE991" s="60">
        <v>220.43</v>
      </c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/>
      <c r="DM991" s="60"/>
      <c r="DN991" s="60"/>
      <c r="DO991" s="60">
        <v>183.08</v>
      </c>
      <c r="DP991" s="60">
        <v>115.33</v>
      </c>
      <c r="DQ991" s="60"/>
      <c r="DR991" s="60"/>
      <c r="DS991" s="60"/>
      <c r="DT991" s="60"/>
    </row>
    <row r="992" spans="2:124" s="10" customFormat="1" ht="15" x14ac:dyDescent="0.25">
      <c r="B992" s="59">
        <v>44806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>
        <v>122.3</v>
      </c>
      <c r="BD992" s="60">
        <v>188.39</v>
      </c>
      <c r="BE992" s="60">
        <v>204.04</v>
      </c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/>
      <c r="DM992" s="60"/>
      <c r="DN992" s="60"/>
      <c r="DO992" s="60">
        <v>164.47</v>
      </c>
      <c r="DP992" s="60">
        <v>103.15</v>
      </c>
      <c r="DQ992" s="60"/>
      <c r="DR992" s="60"/>
      <c r="DS992" s="60"/>
      <c r="DT992" s="60"/>
    </row>
    <row r="993" spans="2:124" s="10" customFormat="1" ht="15" x14ac:dyDescent="0.25">
      <c r="B993" s="59">
        <v>44805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>
        <v>172</v>
      </c>
      <c r="BD993" s="60">
        <v>203.7</v>
      </c>
      <c r="BE993" s="60">
        <v>219.81</v>
      </c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/>
      <c r="DM993" s="60"/>
      <c r="DN993" s="60"/>
      <c r="DO993" s="60">
        <v>177.89</v>
      </c>
      <c r="DP993" s="60">
        <v>114.46</v>
      </c>
      <c r="DQ993" s="60"/>
      <c r="DR993" s="60"/>
      <c r="DS993" s="60"/>
      <c r="DT993" s="60"/>
    </row>
    <row r="994" spans="2:124" s="10" customFormat="1" ht="15" x14ac:dyDescent="0.25">
      <c r="B994" s="59">
        <v>44804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>
        <v>167</v>
      </c>
      <c r="BC994" s="60">
        <v>191.91</v>
      </c>
      <c r="BD994" s="60">
        <v>199.42</v>
      </c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/>
      <c r="DM994" s="60"/>
      <c r="DN994" s="60"/>
      <c r="DO994" s="60">
        <v>174.78</v>
      </c>
      <c r="DP994" s="60">
        <v>118.15</v>
      </c>
      <c r="DQ994" s="60"/>
      <c r="DR994" s="60"/>
      <c r="DS994" s="60"/>
      <c r="DT994" s="60"/>
    </row>
    <row r="995" spans="2:124" s="10" customFormat="1" ht="15" x14ac:dyDescent="0.25">
      <c r="B995" s="59">
        <v>44803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>
        <v>200</v>
      </c>
      <c r="BC995" s="60">
        <v>216.44</v>
      </c>
      <c r="BD995" s="60">
        <v>225.74</v>
      </c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/>
      <c r="DN995" s="60"/>
      <c r="DO995" s="60">
        <v>210.5</v>
      </c>
      <c r="DP995" s="60">
        <v>141</v>
      </c>
      <c r="DQ995" s="60"/>
      <c r="DR995" s="60"/>
      <c r="DS995" s="60"/>
      <c r="DT995" s="60"/>
    </row>
    <row r="996" spans="2:124" s="10" customFormat="1" ht="15" x14ac:dyDescent="0.25">
      <c r="B996" s="59">
        <v>44802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>
        <v>233</v>
      </c>
      <c r="BC996" s="60">
        <v>230.43</v>
      </c>
      <c r="BD996" s="60">
        <v>237.41</v>
      </c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/>
      <c r="DN996" s="60"/>
      <c r="DO996" s="60">
        <v>243.29</v>
      </c>
      <c r="DP996" s="60">
        <v>163.5</v>
      </c>
      <c r="DQ996" s="60"/>
      <c r="DR996" s="60"/>
      <c r="DS996" s="60"/>
      <c r="DT996" s="60"/>
    </row>
    <row r="997" spans="2:124" s="10" customFormat="1" ht="15" x14ac:dyDescent="0.25">
      <c r="B997" s="59">
        <v>44799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>
        <v>230</v>
      </c>
      <c r="BC997" s="60">
        <v>284.52</v>
      </c>
      <c r="BD997" s="60">
        <v>289.89999999999998</v>
      </c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/>
      <c r="DN997" s="60"/>
      <c r="DO997" s="60">
        <v>291.54000000000002</v>
      </c>
      <c r="DP997" s="60">
        <v>193.06</v>
      </c>
      <c r="DQ997" s="60"/>
      <c r="DR997" s="60"/>
      <c r="DS997" s="60"/>
      <c r="DT997" s="60"/>
    </row>
    <row r="998" spans="2:124" s="10" customFormat="1" ht="15" x14ac:dyDescent="0.25">
      <c r="B998" s="59">
        <v>44798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>
        <v>230.76</v>
      </c>
      <c r="BC998" s="60">
        <v>264.98</v>
      </c>
      <c r="BD998" s="60">
        <v>273.14999999999998</v>
      </c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/>
      <c r="DM998" s="60"/>
      <c r="DN998" s="60"/>
      <c r="DO998" s="60">
        <v>269.56</v>
      </c>
      <c r="DP998" s="60">
        <v>184.11</v>
      </c>
      <c r="DQ998" s="60"/>
      <c r="DR998" s="60"/>
      <c r="DS998" s="60"/>
      <c r="DT998" s="60"/>
    </row>
    <row r="999" spans="2:124" s="10" customFormat="1" ht="15" x14ac:dyDescent="0.25">
      <c r="B999" s="59">
        <v>44797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>
        <v>212.5</v>
      </c>
      <c r="BC999" s="60">
        <v>239.05</v>
      </c>
      <c r="BD999" s="60">
        <v>248.36</v>
      </c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/>
      <c r="DM999" s="60"/>
      <c r="DN999" s="60"/>
      <c r="DO999" s="60">
        <v>247.47</v>
      </c>
      <c r="DP999" s="60">
        <v>173.76</v>
      </c>
      <c r="DQ999" s="60"/>
      <c r="DR999" s="60"/>
      <c r="DS999" s="60"/>
      <c r="DT999" s="60"/>
    </row>
    <row r="1000" spans="2:124" s="10" customFormat="1" ht="15" x14ac:dyDescent="0.25">
      <c r="B1000" s="59">
        <v>44796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>
        <v>195</v>
      </c>
      <c r="BC1000" s="60">
        <v>215.96</v>
      </c>
      <c r="BD1000" s="60">
        <v>226.38</v>
      </c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/>
      <c r="DM1000" s="60"/>
      <c r="DN1000" s="60"/>
      <c r="DO1000" s="60">
        <v>229.14</v>
      </c>
      <c r="DP1000" s="60">
        <v>168.45</v>
      </c>
      <c r="DQ1000" s="60"/>
      <c r="DR1000" s="60"/>
      <c r="DS1000" s="60"/>
      <c r="DT1000" s="60"/>
    </row>
    <row r="1001" spans="2:124" s="10" customFormat="1" ht="15" x14ac:dyDescent="0.25">
      <c r="B1001" s="59">
        <v>44795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>
        <v>214</v>
      </c>
      <c r="BC1001" s="60">
        <v>225.16</v>
      </c>
      <c r="BD1001" s="60">
        <v>245.87</v>
      </c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/>
      <c r="DM1001" s="60"/>
      <c r="DN1001" s="60"/>
      <c r="DO1001" s="60">
        <v>236.33</v>
      </c>
      <c r="DP1001" s="60">
        <v>176</v>
      </c>
      <c r="DQ1001" s="60"/>
      <c r="DR1001" s="60"/>
      <c r="DS1001" s="60"/>
      <c r="DT1001" s="60"/>
    </row>
    <row r="1002" spans="2:124" s="10" customFormat="1" ht="15" x14ac:dyDescent="0.25">
      <c r="B1002" s="59">
        <v>44792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>
        <v>184</v>
      </c>
      <c r="BC1002" s="60">
        <v>200</v>
      </c>
      <c r="BD1002" s="60">
        <v>215.41</v>
      </c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/>
      <c r="DN1002" s="60"/>
      <c r="DO1002" s="60">
        <v>214.92</v>
      </c>
      <c r="DP1002" s="60">
        <v>158.9</v>
      </c>
      <c r="DQ1002" s="60"/>
      <c r="DR1002" s="60"/>
      <c r="DS1002" s="60"/>
      <c r="DT1002" s="60"/>
    </row>
    <row r="1003" spans="2:124" s="10" customFormat="1" ht="15" x14ac:dyDescent="0.25">
      <c r="B1003" s="59">
        <v>44791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>
        <v>167.38</v>
      </c>
      <c r="BC1003" s="60">
        <v>193.9</v>
      </c>
      <c r="BD1003" s="60">
        <v>200</v>
      </c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/>
      <c r="DN1003" s="60"/>
      <c r="DO1003" s="60">
        <v>209.42</v>
      </c>
      <c r="DP1003" s="60">
        <v>146.88</v>
      </c>
      <c r="DQ1003" s="60"/>
      <c r="DR1003" s="60"/>
      <c r="DS1003" s="60"/>
      <c r="DT1003" s="60"/>
    </row>
    <row r="1004" spans="2:124" s="10" customFormat="1" ht="15" x14ac:dyDescent="0.25">
      <c r="B1004" s="59">
        <v>44790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>
        <v>160.80000000000001</v>
      </c>
      <c r="BC1004" s="60">
        <v>179.72</v>
      </c>
      <c r="BD1004" s="60">
        <v>197.21</v>
      </c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/>
      <c r="DN1004" s="60"/>
      <c r="DO1004" s="60">
        <v>195.26</v>
      </c>
      <c r="DP1004" s="60">
        <v>135.88999999999999</v>
      </c>
      <c r="DQ1004" s="60"/>
      <c r="DR1004" s="60"/>
      <c r="DS1004" s="60"/>
      <c r="DT1004" s="60"/>
    </row>
    <row r="1005" spans="2:124" s="10" customFormat="1" ht="15" x14ac:dyDescent="0.25">
      <c r="B1005" s="59">
        <v>44789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>
        <v>162.77000000000001</v>
      </c>
      <c r="BC1005" s="60">
        <v>180.66</v>
      </c>
      <c r="BD1005" s="60">
        <v>198.56</v>
      </c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/>
      <c r="DM1005" s="60"/>
      <c r="DN1005" s="60"/>
      <c r="DO1005" s="60">
        <v>194.61</v>
      </c>
      <c r="DP1005" s="60">
        <v>134.5</v>
      </c>
      <c r="DQ1005" s="60"/>
      <c r="DR1005" s="60"/>
      <c r="DS1005" s="60"/>
      <c r="DT1005" s="60"/>
    </row>
    <row r="1006" spans="2:124" s="10" customFormat="1" ht="15" x14ac:dyDescent="0.25">
      <c r="B1006" s="59">
        <v>44788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>
        <v>149.35</v>
      </c>
      <c r="BC1006" s="60">
        <v>179.08</v>
      </c>
      <c r="BD1006" s="60">
        <v>191.23</v>
      </c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/>
      <c r="DM1006" s="60"/>
      <c r="DN1006" s="60"/>
      <c r="DO1006" s="60">
        <v>188.27</v>
      </c>
      <c r="DP1006" s="60">
        <v>129.37</v>
      </c>
      <c r="DQ1006" s="60"/>
      <c r="DR1006" s="60"/>
      <c r="DS1006" s="60"/>
      <c r="DT1006" s="60"/>
    </row>
    <row r="1007" spans="2:124" s="10" customFormat="1" ht="15" x14ac:dyDescent="0.25">
      <c r="B1007" s="59">
        <v>44785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>
        <v>145</v>
      </c>
      <c r="BC1007" s="60">
        <v>165.44</v>
      </c>
      <c r="BD1007" s="60">
        <v>178.13</v>
      </c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/>
      <c r="DM1007" s="60"/>
      <c r="DN1007" s="60"/>
      <c r="DO1007" s="60">
        <v>178.01</v>
      </c>
      <c r="DP1007" s="60">
        <v>124.29</v>
      </c>
      <c r="DQ1007" s="60"/>
      <c r="DR1007" s="60"/>
      <c r="DS1007" s="60"/>
      <c r="DT1007" s="60"/>
    </row>
    <row r="1008" spans="2:124" s="10" customFormat="1" ht="15" x14ac:dyDescent="0.25">
      <c r="B1008" s="59">
        <v>44784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>
        <v>152.55000000000001</v>
      </c>
      <c r="BC1008" s="60">
        <v>167.41</v>
      </c>
      <c r="BD1008" s="60">
        <v>179.85</v>
      </c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/>
      <c r="DM1008" s="60"/>
      <c r="DN1008" s="60"/>
      <c r="DO1008" s="60">
        <v>178.16</v>
      </c>
      <c r="DP1008" s="60">
        <v>123.25</v>
      </c>
      <c r="DQ1008" s="60"/>
      <c r="DR1008" s="60"/>
      <c r="DS1008" s="60"/>
      <c r="DT1008" s="60"/>
    </row>
    <row r="1009" spans="2:124" s="10" customFormat="1" ht="15" x14ac:dyDescent="0.25">
      <c r="B1009" s="59">
        <v>44783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>
        <v>146</v>
      </c>
      <c r="BC1009" s="60">
        <v>163.5</v>
      </c>
      <c r="BD1009" s="60">
        <v>174.87</v>
      </c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/>
      <c r="DN1009" s="60"/>
      <c r="DO1009" s="60">
        <v>167.33</v>
      </c>
      <c r="DP1009" s="60">
        <v>114.69</v>
      </c>
      <c r="DQ1009" s="60"/>
      <c r="DR1009" s="60"/>
      <c r="DS1009" s="60"/>
      <c r="DT1009" s="60"/>
    </row>
    <row r="1010" spans="2:124" s="10" customFormat="1" ht="15" x14ac:dyDescent="0.25">
      <c r="B1010" s="59">
        <v>44782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>
        <v>139.35</v>
      </c>
      <c r="BC1010" s="60">
        <v>152.19999999999999</v>
      </c>
      <c r="BD1010" s="60">
        <v>160.07</v>
      </c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/>
      <c r="DN1010" s="60"/>
      <c r="DO1010" s="60">
        <v>150.99</v>
      </c>
      <c r="DP1010" s="60">
        <v>101.5</v>
      </c>
      <c r="DQ1010" s="60"/>
      <c r="DR1010" s="60"/>
      <c r="DS1010" s="60"/>
      <c r="DT1010" s="60"/>
    </row>
    <row r="1011" spans="2:124" s="10" customFormat="1" ht="15" x14ac:dyDescent="0.25">
      <c r="B1011" s="59">
        <v>44781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>
        <v>135.44999999999999</v>
      </c>
      <c r="BC1011" s="60">
        <v>155</v>
      </c>
      <c r="BD1011" s="60">
        <v>163.82</v>
      </c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/>
      <c r="DO1011" s="60">
        <v>149.78</v>
      </c>
      <c r="DP1011" s="60">
        <v>99.43</v>
      </c>
      <c r="DQ1011" s="60"/>
      <c r="DR1011" s="60"/>
      <c r="DS1011" s="60"/>
      <c r="DT1011" s="60"/>
    </row>
    <row r="1012" spans="2:124" s="10" customFormat="1" ht="15" x14ac:dyDescent="0.25">
      <c r="B1012" s="59">
        <v>44778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>
        <v>139.9</v>
      </c>
      <c r="BC1012" s="60">
        <v>158.06</v>
      </c>
      <c r="BD1012" s="60">
        <v>166.83</v>
      </c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/>
      <c r="DM1012" s="60"/>
      <c r="DN1012" s="60"/>
      <c r="DO1012" s="60">
        <v>148.68</v>
      </c>
      <c r="DP1012" s="60">
        <v>99</v>
      </c>
      <c r="DQ1012" s="60"/>
      <c r="DR1012" s="60"/>
      <c r="DS1012" s="60"/>
      <c r="DT1012" s="60"/>
    </row>
    <row r="1013" spans="2:124" s="10" customFormat="1" ht="15" x14ac:dyDescent="0.25">
      <c r="B1013" s="59">
        <v>44777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>
        <v>142.85</v>
      </c>
      <c r="BC1013" s="60">
        <v>160.47999999999999</v>
      </c>
      <c r="BD1013" s="60">
        <v>169.77</v>
      </c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/>
      <c r="DM1013" s="60"/>
      <c r="DN1013" s="60"/>
      <c r="DO1013" s="60">
        <v>147.55000000000001</v>
      </c>
      <c r="DP1013" s="60">
        <v>96.89</v>
      </c>
      <c r="DQ1013" s="60"/>
      <c r="DR1013" s="60"/>
      <c r="DS1013" s="60"/>
      <c r="DT1013" s="60"/>
    </row>
    <row r="1014" spans="2:124" s="10" customFormat="1" ht="15" x14ac:dyDescent="0.25">
      <c r="B1014" s="59">
        <v>44776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>
        <v>144.9</v>
      </c>
      <c r="BC1014" s="60">
        <v>160.56</v>
      </c>
      <c r="BD1014" s="60">
        <v>169.85</v>
      </c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/>
      <c r="DM1014" s="60"/>
      <c r="DN1014" s="60"/>
      <c r="DO1014" s="60">
        <v>148.02000000000001</v>
      </c>
      <c r="DP1014" s="60">
        <v>97.02</v>
      </c>
      <c r="DQ1014" s="60"/>
      <c r="DR1014" s="60"/>
      <c r="DS1014" s="60"/>
      <c r="DT1014" s="60"/>
    </row>
    <row r="1015" spans="2:124" s="10" customFormat="1" ht="15" x14ac:dyDescent="0.25">
      <c r="B1015" s="59">
        <v>44775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>
        <v>145.27000000000001</v>
      </c>
      <c r="BC1015" s="60">
        <v>171.25</v>
      </c>
      <c r="BD1015" s="60">
        <v>180.5</v>
      </c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/>
      <c r="DM1015" s="60"/>
      <c r="DN1015" s="60"/>
      <c r="DO1015" s="60">
        <v>148.56</v>
      </c>
      <c r="DP1015" s="60">
        <v>96.1</v>
      </c>
      <c r="DQ1015" s="60"/>
      <c r="DR1015" s="60"/>
      <c r="DS1015" s="60"/>
      <c r="DT1015" s="60"/>
    </row>
    <row r="1016" spans="2:124" s="10" customFormat="1" ht="15" x14ac:dyDescent="0.25">
      <c r="B1016" s="59">
        <v>44774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>
        <v>136</v>
      </c>
      <c r="BC1016" s="60">
        <v>182.86</v>
      </c>
      <c r="BD1016" s="60">
        <v>183.76</v>
      </c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/>
      <c r="DN1016" s="60"/>
      <c r="DO1016" s="60">
        <v>144.47999999999999</v>
      </c>
      <c r="DP1016" s="60">
        <v>93.44</v>
      </c>
      <c r="DQ1016" s="60"/>
      <c r="DR1016" s="60"/>
      <c r="DS1016" s="60"/>
      <c r="DT1016" s="60"/>
    </row>
    <row r="1017" spans="2:124" s="10" customFormat="1" ht="15" x14ac:dyDescent="0.25">
      <c r="B1017" s="59">
        <v>44771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>
        <v>120</v>
      </c>
      <c r="BB1017" s="60">
        <v>142.91999999999999</v>
      </c>
      <c r="BC1017" s="60">
        <v>173.5</v>
      </c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/>
      <c r="DN1017" s="60"/>
      <c r="DO1017" s="60">
        <v>141.81</v>
      </c>
      <c r="DP1017" s="60">
        <v>88.18</v>
      </c>
      <c r="DQ1017" s="60"/>
      <c r="DR1017" s="60"/>
      <c r="DS1017" s="60"/>
      <c r="DT1017" s="60"/>
    </row>
    <row r="1018" spans="2:124" s="10" customFormat="1" ht="15" x14ac:dyDescent="0.25">
      <c r="B1018" s="59">
        <v>44770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>
        <v>141.19999999999999</v>
      </c>
      <c r="BB1018" s="60">
        <v>150.81</v>
      </c>
      <c r="BC1018" s="60">
        <v>175.35</v>
      </c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/>
      <c r="DN1018" s="60"/>
      <c r="DO1018" s="60">
        <v>142</v>
      </c>
      <c r="DP1018" s="60">
        <v>85.93</v>
      </c>
      <c r="DQ1018" s="60"/>
      <c r="DR1018" s="60"/>
      <c r="DS1018" s="60"/>
      <c r="DT1018" s="60"/>
    </row>
    <row r="1019" spans="2:124" s="10" customFormat="1" ht="15" x14ac:dyDescent="0.25">
      <c r="B1019" s="59">
        <v>44769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>
        <v>148</v>
      </c>
      <c r="BB1019" s="60">
        <v>150</v>
      </c>
      <c r="BC1019" s="60">
        <v>181.99</v>
      </c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/>
      <c r="DM1019" s="60"/>
      <c r="DN1019" s="60"/>
      <c r="DO1019" s="60">
        <v>138.19999999999999</v>
      </c>
      <c r="DP1019" s="60">
        <v>86.58</v>
      </c>
      <c r="DQ1019" s="60"/>
      <c r="DR1019" s="60"/>
      <c r="DS1019" s="60"/>
      <c r="DT1019" s="60"/>
    </row>
    <row r="1020" spans="2:124" s="10" customFormat="1" ht="15" x14ac:dyDescent="0.25">
      <c r="B1020" s="59">
        <v>44768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>
        <v>140.65</v>
      </c>
      <c r="BB1020" s="60">
        <v>150</v>
      </c>
      <c r="BC1020" s="60">
        <v>177.91</v>
      </c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/>
      <c r="DN1020" s="60"/>
      <c r="DO1020" s="60">
        <v>141.22</v>
      </c>
      <c r="DP1020" s="60">
        <v>91.21</v>
      </c>
      <c r="DQ1020" s="60"/>
      <c r="DR1020" s="60"/>
      <c r="DS1020" s="60"/>
      <c r="DT1020" s="60"/>
    </row>
    <row r="1021" spans="2:124" s="10" customFormat="1" ht="15" x14ac:dyDescent="0.25">
      <c r="B1021" s="59">
        <v>44767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>
        <v>135</v>
      </c>
      <c r="BB1021" s="60">
        <v>151.94</v>
      </c>
      <c r="BC1021" s="60">
        <v>154.9</v>
      </c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/>
      <c r="DN1021" s="60"/>
      <c r="DO1021" s="60">
        <v>128.52000000000001</v>
      </c>
      <c r="DP1021" s="60">
        <v>81.22</v>
      </c>
      <c r="DQ1021" s="60"/>
      <c r="DR1021" s="60"/>
      <c r="DS1021" s="60"/>
      <c r="DT1021" s="60"/>
    </row>
    <row r="1022" spans="2:124" s="10" customFormat="1" ht="15" x14ac:dyDescent="0.25">
      <c r="B1022" s="59">
        <v>44764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>
        <v>130.30000000000001</v>
      </c>
      <c r="BB1022" s="60">
        <v>132.22</v>
      </c>
      <c r="BC1022" s="60">
        <v>138.55000000000001</v>
      </c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/>
      <c r="DN1022" s="60"/>
      <c r="DO1022" s="60">
        <v>120.57</v>
      </c>
      <c r="DP1022" s="60">
        <v>79.17</v>
      </c>
      <c r="DQ1022" s="60"/>
      <c r="DR1022" s="60"/>
      <c r="DS1022" s="60"/>
      <c r="DT1022" s="60"/>
    </row>
    <row r="1023" spans="2:124" s="10" customFormat="1" ht="15" x14ac:dyDescent="0.25">
      <c r="B1023" s="59">
        <v>44763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>
        <v>128</v>
      </c>
      <c r="BB1023" s="60">
        <v>125</v>
      </c>
      <c r="BC1023" s="60">
        <v>134.08000000000001</v>
      </c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/>
      <c r="DN1023" s="60"/>
      <c r="DO1023" s="60">
        <v>115.99</v>
      </c>
      <c r="DP1023" s="60">
        <v>76.08</v>
      </c>
      <c r="DQ1023" s="60"/>
      <c r="DR1023" s="60"/>
      <c r="DS1023" s="60"/>
      <c r="DT1023" s="60"/>
    </row>
    <row r="1024" spans="2:124" s="10" customFormat="1" ht="15" x14ac:dyDescent="0.25">
      <c r="B1024" s="59">
        <v>44762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>
        <v>115</v>
      </c>
      <c r="BB1024" s="60">
        <v>119.77</v>
      </c>
      <c r="BC1024" s="60">
        <v>134.05000000000001</v>
      </c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/>
      <c r="DN1024" s="60"/>
      <c r="DO1024" s="60">
        <v>115.77</v>
      </c>
      <c r="DP1024" s="60">
        <v>75.14</v>
      </c>
      <c r="DQ1024" s="60"/>
      <c r="DR1024" s="60"/>
      <c r="DS1024" s="60"/>
      <c r="DT1024" s="60"/>
    </row>
    <row r="1025" spans="2:124" s="10" customFormat="1" ht="15" x14ac:dyDescent="0.25">
      <c r="B1025" s="59">
        <v>44761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>
        <v>115.29</v>
      </c>
      <c r="BB1025" s="60">
        <v>120.22</v>
      </c>
      <c r="BC1025" s="60">
        <v>125.41</v>
      </c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/>
      <c r="DN1025" s="60"/>
      <c r="DO1025" s="60">
        <v>111.37</v>
      </c>
      <c r="DP1025" s="60">
        <v>73.64</v>
      </c>
      <c r="DQ1025" s="60"/>
      <c r="DR1025" s="60"/>
      <c r="DS1025" s="60"/>
      <c r="DT1025" s="60"/>
    </row>
    <row r="1026" spans="2:124" s="10" customFormat="1" ht="15" x14ac:dyDescent="0.25">
      <c r="B1026" s="59">
        <v>44760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>
        <v>110</v>
      </c>
      <c r="BB1026" s="60">
        <v>108.41</v>
      </c>
      <c r="BC1026" s="60">
        <v>125.57</v>
      </c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/>
      <c r="DM1026" s="60"/>
      <c r="DN1026" s="60"/>
      <c r="DO1026" s="60">
        <v>110.53</v>
      </c>
      <c r="DP1026" s="60">
        <v>74.38</v>
      </c>
      <c r="DQ1026" s="60"/>
      <c r="DR1026" s="60"/>
      <c r="DS1026" s="60"/>
      <c r="DT1026" s="60"/>
    </row>
    <row r="1027" spans="2:124" s="10" customFormat="1" ht="15" x14ac:dyDescent="0.25">
      <c r="B1027" s="59">
        <v>44757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>
        <v>110.36</v>
      </c>
      <c r="BB1027" s="60">
        <v>108.69</v>
      </c>
      <c r="BC1027" s="60">
        <v>120.02</v>
      </c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/>
      <c r="DM1027" s="60"/>
      <c r="DN1027" s="60"/>
      <c r="DO1027" s="60">
        <v>110.13</v>
      </c>
      <c r="DP1027" s="60">
        <v>75</v>
      </c>
      <c r="DQ1027" s="60"/>
      <c r="DR1027" s="60"/>
      <c r="DS1027" s="60"/>
      <c r="DT1027" s="60"/>
    </row>
    <row r="1028" spans="2:124" s="10" customFormat="1" ht="15" x14ac:dyDescent="0.25">
      <c r="B1028" s="59">
        <v>44756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>
        <v>132</v>
      </c>
      <c r="BB1028" s="60">
        <v>136.04</v>
      </c>
      <c r="BC1028" s="60">
        <v>144.13</v>
      </c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/>
      <c r="DM1028" s="60"/>
      <c r="DN1028" s="60"/>
      <c r="DO1028" s="60">
        <v>123.71</v>
      </c>
      <c r="DP1028" s="60">
        <v>80.58</v>
      </c>
      <c r="DQ1028" s="60"/>
      <c r="DR1028" s="60"/>
      <c r="DS1028" s="60"/>
      <c r="DT1028" s="60"/>
    </row>
    <row r="1029" spans="2:124" s="10" customFormat="1" ht="15" x14ac:dyDescent="0.25">
      <c r="B1029" s="59">
        <v>44755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>
        <v>144.1</v>
      </c>
      <c r="BB1029" s="60">
        <v>145.78</v>
      </c>
      <c r="BC1029" s="60">
        <v>153.37</v>
      </c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/>
      <c r="DN1029" s="60"/>
      <c r="DO1029" s="60">
        <v>128.80000000000001</v>
      </c>
      <c r="DP1029" s="60">
        <v>84.46</v>
      </c>
      <c r="DQ1029" s="60"/>
      <c r="DR1029" s="60"/>
      <c r="DS1029" s="60"/>
      <c r="DT1029" s="60"/>
    </row>
    <row r="1030" spans="2:124" s="10" customFormat="1" ht="15" x14ac:dyDescent="0.25">
      <c r="B1030" s="59">
        <v>44754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>
        <v>141.5</v>
      </c>
      <c r="BB1030" s="60">
        <v>142.04</v>
      </c>
      <c r="BC1030" s="60">
        <v>147.35</v>
      </c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/>
      <c r="DN1030" s="60"/>
      <c r="DO1030" s="60">
        <v>126.09</v>
      </c>
      <c r="DP1030" s="60">
        <v>83.57</v>
      </c>
      <c r="DQ1030" s="60"/>
      <c r="DR1030" s="60"/>
      <c r="DS1030" s="60"/>
      <c r="DT1030" s="60"/>
    </row>
    <row r="1031" spans="2:124" s="10" customFormat="1" ht="15" x14ac:dyDescent="0.25">
      <c r="B1031" s="59">
        <v>44753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>
        <v>130</v>
      </c>
      <c r="BB1031" s="60">
        <v>136.30000000000001</v>
      </c>
      <c r="BC1031" s="60">
        <v>143.38999999999999</v>
      </c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/>
      <c r="DN1031" s="60"/>
      <c r="DO1031" s="60">
        <v>122.17</v>
      </c>
      <c r="DP1031" s="60">
        <v>81.180000000000007</v>
      </c>
      <c r="DQ1031" s="60"/>
      <c r="DR1031" s="60"/>
      <c r="DS1031" s="60"/>
      <c r="DT1031" s="60"/>
    </row>
    <row r="1032" spans="2:124" s="10" customFormat="1" ht="15" x14ac:dyDescent="0.25">
      <c r="B1032" s="59">
        <v>44750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>
        <v>138</v>
      </c>
      <c r="BB1032" s="60">
        <v>147</v>
      </c>
      <c r="BC1032" s="60">
        <v>153.06</v>
      </c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/>
      <c r="DN1032" s="60"/>
      <c r="DO1032" s="60">
        <v>124.82</v>
      </c>
      <c r="DP1032" s="60">
        <v>80.87</v>
      </c>
      <c r="DQ1032" s="60"/>
      <c r="DR1032" s="60"/>
      <c r="DS1032" s="60"/>
      <c r="DT1032" s="60"/>
    </row>
    <row r="1033" spans="2:124" s="10" customFormat="1" ht="15" x14ac:dyDescent="0.25">
      <c r="B1033" s="59">
        <v>44749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>
        <v>157</v>
      </c>
      <c r="BB1033" s="60">
        <v>160.33000000000001</v>
      </c>
      <c r="BC1033" s="60">
        <v>163.72</v>
      </c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/>
      <c r="DM1033" s="60"/>
      <c r="DN1033" s="60"/>
      <c r="DO1033" s="60">
        <v>130.79</v>
      </c>
      <c r="DP1033" s="60">
        <v>84.3</v>
      </c>
      <c r="DQ1033" s="60"/>
      <c r="DR1033" s="60"/>
      <c r="DS1033" s="60"/>
      <c r="DT1033" s="60"/>
    </row>
    <row r="1034" spans="2:124" s="10" customFormat="1" ht="15" x14ac:dyDescent="0.25">
      <c r="B1034" s="59">
        <v>44748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>
        <v>145</v>
      </c>
      <c r="BB1034" s="60">
        <v>148.19999999999999</v>
      </c>
      <c r="BC1034" s="60">
        <v>151.28</v>
      </c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/>
      <c r="DM1034" s="60"/>
      <c r="DN1034" s="60"/>
      <c r="DO1034" s="60">
        <v>118.52</v>
      </c>
      <c r="DP1034" s="60">
        <v>77.010000000000005</v>
      </c>
      <c r="DQ1034" s="60"/>
      <c r="DR1034" s="60"/>
      <c r="DS1034" s="60"/>
      <c r="DT1034" s="60"/>
    </row>
    <row r="1035" spans="2:124" s="10" customFormat="1" ht="15" x14ac:dyDescent="0.25">
      <c r="B1035" s="59">
        <v>44747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>
        <v>145</v>
      </c>
      <c r="BB1035" s="60">
        <v>145.88</v>
      </c>
      <c r="BC1035" s="60">
        <v>147.66999999999999</v>
      </c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/>
      <c r="DM1035" s="60"/>
      <c r="DN1035" s="60"/>
      <c r="DO1035" s="60">
        <v>110.95</v>
      </c>
      <c r="DP1035" s="60">
        <v>74.75</v>
      </c>
      <c r="DQ1035" s="60"/>
      <c r="DR1035" s="60"/>
      <c r="DS1035" s="60"/>
      <c r="DT1035" s="60"/>
    </row>
    <row r="1036" spans="2:124" s="10" customFormat="1" ht="15" x14ac:dyDescent="0.25">
      <c r="B1036" s="59">
        <v>44746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>
        <v>138.65</v>
      </c>
      <c r="BB1036" s="60">
        <v>142.94999999999999</v>
      </c>
      <c r="BC1036" s="60">
        <v>145.74</v>
      </c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/>
      <c r="DM1036" s="60"/>
      <c r="DN1036" s="60"/>
      <c r="DO1036" s="60">
        <v>109.51</v>
      </c>
      <c r="DP1036" s="60">
        <v>73.930000000000007</v>
      </c>
      <c r="DQ1036" s="60"/>
      <c r="DR1036" s="60"/>
      <c r="DS1036" s="60"/>
      <c r="DT1036" s="60"/>
    </row>
    <row r="1037" spans="2:124" s="10" customFormat="1" ht="15" x14ac:dyDescent="0.25">
      <c r="B1037" s="59">
        <v>44743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>
        <v>125.35</v>
      </c>
      <c r="BB1037" s="60">
        <v>132.51</v>
      </c>
      <c r="BC1037" s="60">
        <v>134.88</v>
      </c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/>
      <c r="DN1037" s="60"/>
      <c r="DO1037" s="60">
        <v>99.18</v>
      </c>
      <c r="DP1037" s="60">
        <v>67.63</v>
      </c>
      <c r="DQ1037" s="60"/>
      <c r="DR1037" s="60"/>
      <c r="DS1037" s="60"/>
      <c r="DT1037" s="60"/>
    </row>
    <row r="1038" spans="2:124" s="10" customFormat="1" ht="15" x14ac:dyDescent="0.25">
      <c r="B1038" s="59">
        <v>44742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>
        <v>123.02</v>
      </c>
      <c r="BA1038" s="60">
        <v>125.01</v>
      </c>
      <c r="BB1038" s="60">
        <v>125.33</v>
      </c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/>
      <c r="DN1038" s="60"/>
      <c r="DO1038" s="60">
        <v>97.6</v>
      </c>
      <c r="DP1038" s="60">
        <v>66.88</v>
      </c>
      <c r="DQ1038" s="60"/>
      <c r="DR1038" s="60"/>
      <c r="DS1038" s="60"/>
      <c r="DT1038" s="60"/>
    </row>
    <row r="1039" spans="2:124" s="10" customFormat="1" ht="15" x14ac:dyDescent="0.25">
      <c r="B1039" s="59">
        <v>44741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>
        <v>120.89</v>
      </c>
      <c r="BA1039" s="60">
        <v>123.68</v>
      </c>
      <c r="BB1039" s="60">
        <v>125.9</v>
      </c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/>
      <c r="DN1039" s="60"/>
      <c r="DO1039" s="60">
        <v>95.38</v>
      </c>
      <c r="DP1039" s="60">
        <v>66.25</v>
      </c>
      <c r="DQ1039" s="60"/>
      <c r="DR1039" s="60"/>
      <c r="DS1039" s="60"/>
      <c r="DT1039" s="60"/>
    </row>
    <row r="1040" spans="2:124" s="10" customFormat="1" ht="15" x14ac:dyDescent="0.25">
      <c r="B1040" s="59">
        <v>44740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>
        <v>116</v>
      </c>
      <c r="BA1040" s="60">
        <v>116.71</v>
      </c>
      <c r="BB1040" s="60">
        <v>119.46</v>
      </c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/>
      <c r="DM1040" s="60"/>
      <c r="DN1040" s="60"/>
      <c r="DO1040" s="60">
        <v>89.31</v>
      </c>
      <c r="DP1040" s="60">
        <v>61.82</v>
      </c>
      <c r="DQ1040" s="60"/>
      <c r="DR1040" s="60"/>
      <c r="DS1040" s="60"/>
      <c r="DT1040" s="60"/>
    </row>
    <row r="1041" spans="2:124" s="10" customFormat="1" ht="15" x14ac:dyDescent="0.25">
      <c r="B1041" s="59">
        <v>44739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>
        <v>116.75</v>
      </c>
      <c r="BA1041" s="60">
        <v>118.25</v>
      </c>
      <c r="BB1041" s="60">
        <v>121.29</v>
      </c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/>
      <c r="DM1041" s="60"/>
      <c r="DN1041" s="60"/>
      <c r="DO1041" s="60">
        <v>90.81</v>
      </c>
      <c r="DP1041" s="60">
        <v>61.82</v>
      </c>
      <c r="DQ1041" s="60"/>
      <c r="DR1041" s="60"/>
      <c r="DS1041" s="60"/>
      <c r="DT1041" s="60"/>
    </row>
    <row r="1042" spans="2:124" s="10" customFormat="1" ht="15" x14ac:dyDescent="0.25">
      <c r="B1042" s="59">
        <v>44736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>
        <v>115.62</v>
      </c>
      <c r="BA1042" s="60">
        <v>128.51</v>
      </c>
      <c r="BB1042" s="60">
        <v>131.07</v>
      </c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/>
      <c r="DM1042" s="60"/>
      <c r="DN1042" s="60"/>
      <c r="DO1042" s="60">
        <v>90.37</v>
      </c>
      <c r="DP1042" s="60">
        <v>61.72</v>
      </c>
      <c r="DQ1042" s="60"/>
      <c r="DR1042" s="60"/>
      <c r="DS1042" s="60"/>
      <c r="DT1042" s="60"/>
    </row>
    <row r="1043" spans="2:124" s="10" customFormat="1" ht="15" x14ac:dyDescent="0.25">
      <c r="B1043" s="59">
        <v>44735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>
        <v>120</v>
      </c>
      <c r="BA1043" s="60">
        <v>121.73</v>
      </c>
      <c r="BB1043" s="60">
        <v>123.43</v>
      </c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/>
      <c r="DM1043" s="60"/>
      <c r="DN1043" s="60"/>
      <c r="DO1043" s="60">
        <v>92.68</v>
      </c>
      <c r="DP1043" s="60">
        <v>65</v>
      </c>
      <c r="DQ1043" s="60"/>
      <c r="DR1043" s="60"/>
      <c r="DS1043" s="60"/>
      <c r="DT1043" s="60"/>
    </row>
    <row r="1044" spans="2:124" s="10" customFormat="1" ht="15" x14ac:dyDescent="0.25">
      <c r="B1044" s="59">
        <v>44734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>
        <v>118.22</v>
      </c>
      <c r="BA1044" s="60">
        <v>116</v>
      </c>
      <c r="BB1044" s="60">
        <v>117.33</v>
      </c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/>
      <c r="DN1044" s="60"/>
      <c r="DO1044" s="60">
        <v>89.97</v>
      </c>
      <c r="DP1044" s="60">
        <v>65.27</v>
      </c>
      <c r="DQ1044" s="60"/>
      <c r="DR1044" s="60"/>
      <c r="DS1044" s="60"/>
      <c r="DT1044" s="60"/>
    </row>
    <row r="1045" spans="2:124" s="10" customFormat="1" ht="15" x14ac:dyDescent="0.25">
      <c r="B1045" s="59">
        <v>44733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>
        <v>115.49</v>
      </c>
      <c r="BA1045" s="60">
        <v>114.15</v>
      </c>
      <c r="BB1045" s="60">
        <v>110.2</v>
      </c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/>
      <c r="DN1045" s="60"/>
      <c r="DO1045" s="60">
        <v>86.69</v>
      </c>
      <c r="DP1045" s="60">
        <v>63.23</v>
      </c>
      <c r="DQ1045" s="60"/>
      <c r="DR1045" s="60"/>
      <c r="DS1045" s="60"/>
      <c r="DT1045" s="60"/>
    </row>
    <row r="1046" spans="2:124" s="10" customFormat="1" ht="15" x14ac:dyDescent="0.25">
      <c r="B1046" s="59">
        <v>44732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>
        <v>116.38</v>
      </c>
      <c r="BA1046" s="60">
        <v>106.47</v>
      </c>
      <c r="BB1046" s="60">
        <v>108.31</v>
      </c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/>
      <c r="DN1046" s="60"/>
      <c r="DO1046" s="60">
        <v>82.82</v>
      </c>
      <c r="DP1046" s="60">
        <v>61.14</v>
      </c>
      <c r="DQ1046" s="60"/>
      <c r="DR1046" s="60"/>
      <c r="DS1046" s="60"/>
      <c r="DT1046" s="60"/>
    </row>
    <row r="1047" spans="2:124" s="10" customFormat="1" ht="15" x14ac:dyDescent="0.25">
      <c r="B1047" s="59">
        <v>44729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>
        <v>113</v>
      </c>
      <c r="BA1047" s="60">
        <v>104.98</v>
      </c>
      <c r="BB1047" s="60">
        <v>107.33</v>
      </c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/>
      <c r="DM1047" s="60"/>
      <c r="DN1047" s="60"/>
      <c r="DO1047" s="60">
        <v>79.08</v>
      </c>
      <c r="DP1047" s="60">
        <v>61.35</v>
      </c>
      <c r="DQ1047" s="60"/>
      <c r="DR1047" s="60"/>
      <c r="DS1047" s="60"/>
      <c r="DT1047" s="60"/>
    </row>
    <row r="1048" spans="2:124" s="10" customFormat="1" ht="15" x14ac:dyDescent="0.25">
      <c r="B1048" s="59">
        <v>44728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>
        <v>105.5</v>
      </c>
      <c r="BA1048" s="60">
        <v>114.45</v>
      </c>
      <c r="BB1048" s="60">
        <v>115.15</v>
      </c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/>
      <c r="DN1048" s="60"/>
      <c r="DO1048" s="60">
        <v>85.24</v>
      </c>
      <c r="DP1048" s="60">
        <v>64.97</v>
      </c>
      <c r="DQ1048" s="60"/>
      <c r="DR1048" s="60"/>
      <c r="DS1048" s="60"/>
      <c r="DT1048" s="60"/>
    </row>
    <row r="1049" spans="2:124" s="10" customFormat="1" ht="15" x14ac:dyDescent="0.25">
      <c r="B1049" s="59">
        <v>44727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/>
      <c r="AZ1049" s="60">
        <v>95.5</v>
      </c>
      <c r="BA1049" s="60">
        <v>109.75</v>
      </c>
      <c r="BB1049" s="60">
        <v>110.06</v>
      </c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/>
      <c r="DM1049" s="60"/>
      <c r="DN1049" s="60"/>
      <c r="DO1049" s="60">
        <v>84.92</v>
      </c>
      <c r="DP1049" s="60">
        <v>66.25</v>
      </c>
      <c r="DQ1049" s="60"/>
      <c r="DR1049" s="60"/>
      <c r="DS1049" s="60"/>
      <c r="DT1049" s="60"/>
    </row>
    <row r="1050" spans="2:124" s="10" customFormat="1" ht="15" x14ac:dyDescent="0.25">
      <c r="B1050" s="59">
        <v>44726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>
        <v>90</v>
      </c>
      <c r="BA1050" s="60">
        <v>83</v>
      </c>
      <c r="BB1050" s="60">
        <v>90.9</v>
      </c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/>
      <c r="DM1050" s="60"/>
      <c r="DN1050" s="60"/>
      <c r="DO1050" s="60">
        <v>78.41</v>
      </c>
      <c r="DP1050" s="60">
        <v>63.8</v>
      </c>
      <c r="DQ1050" s="60"/>
      <c r="DR1050" s="60"/>
      <c r="DS1050" s="60"/>
      <c r="DT1050" s="60"/>
    </row>
    <row r="1051" spans="2:124" s="10" customFormat="1" ht="15" x14ac:dyDescent="0.25">
      <c r="B1051" s="59">
        <v>44725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>
        <v>79.66</v>
      </c>
      <c r="BA1051" s="60">
        <v>76.27</v>
      </c>
      <c r="BB1051" s="60">
        <v>80.38</v>
      </c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/>
      <c r="DN1051" s="60"/>
      <c r="DO1051" s="60">
        <v>74.849999999999994</v>
      </c>
      <c r="DP1051" s="60">
        <v>62.78</v>
      </c>
      <c r="DQ1051" s="60"/>
      <c r="DR1051" s="60"/>
      <c r="DS1051" s="60"/>
      <c r="DT1051" s="60"/>
    </row>
    <row r="1052" spans="2:124" s="10" customFormat="1" ht="15" x14ac:dyDescent="0.25">
      <c r="B1052" s="59">
        <v>44722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>
        <v>78.09</v>
      </c>
      <c r="BA1052" s="60">
        <v>75.72</v>
      </c>
      <c r="BB1052" s="60">
        <v>79.849999999999994</v>
      </c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/>
      <c r="DO1052" s="60">
        <v>74.38</v>
      </c>
      <c r="DP1052" s="60">
        <v>62.42</v>
      </c>
      <c r="DQ1052" s="60"/>
      <c r="DR1052" s="60"/>
      <c r="DS1052" s="60"/>
      <c r="DT1052" s="60"/>
    </row>
    <row r="1053" spans="2:124" s="10" customFormat="1" ht="15" x14ac:dyDescent="0.25">
      <c r="B1053" s="59">
        <v>44721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>
        <v>79.41</v>
      </c>
      <c r="BA1053" s="60">
        <v>77.83</v>
      </c>
      <c r="BB1053" s="60">
        <v>81.59</v>
      </c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/>
      <c r="DN1053" s="60"/>
      <c r="DO1053" s="60">
        <v>74.81</v>
      </c>
      <c r="DP1053" s="60">
        <v>62.86</v>
      </c>
      <c r="DQ1053" s="60"/>
      <c r="DR1053" s="60"/>
      <c r="DS1053" s="60"/>
      <c r="DT1053" s="60"/>
    </row>
    <row r="1054" spans="2:124" s="10" customFormat="1" ht="15" x14ac:dyDescent="0.25">
      <c r="B1054" s="59">
        <v>44720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>
        <v>71.5</v>
      </c>
      <c r="BA1054" s="60">
        <v>68.92</v>
      </c>
      <c r="BB1054" s="60">
        <v>73.33</v>
      </c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/>
      <c r="DM1054" s="60"/>
      <c r="DN1054" s="60"/>
      <c r="DO1054" s="60">
        <v>72.56</v>
      </c>
      <c r="DP1054" s="60">
        <v>63.57</v>
      </c>
      <c r="DQ1054" s="60"/>
      <c r="DR1054" s="60"/>
      <c r="DS1054" s="60"/>
      <c r="DT1054" s="60"/>
    </row>
    <row r="1055" spans="2:124" s="10" customFormat="1" ht="15" x14ac:dyDescent="0.25">
      <c r="B1055" s="59">
        <v>44719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>
        <v>69.900000000000006</v>
      </c>
      <c r="BA1055" s="60">
        <v>68.92</v>
      </c>
      <c r="BB1055" s="60">
        <v>73.2</v>
      </c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/>
      <c r="DM1055" s="60"/>
      <c r="DN1055" s="60"/>
      <c r="DO1055" s="60">
        <v>73.16</v>
      </c>
      <c r="DP1055" s="60">
        <v>62.91</v>
      </c>
      <c r="DQ1055" s="60"/>
      <c r="DR1055" s="60"/>
      <c r="DS1055" s="60"/>
      <c r="DT1055" s="60"/>
    </row>
    <row r="1056" spans="2:124" s="10" customFormat="1" ht="15" x14ac:dyDescent="0.25">
      <c r="B1056" s="59">
        <v>44718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>
        <v>73</v>
      </c>
      <c r="BA1056" s="60">
        <v>68.989999999999995</v>
      </c>
      <c r="BB1056" s="60">
        <v>72.42</v>
      </c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/>
      <c r="DM1056" s="60"/>
      <c r="DN1056" s="60"/>
      <c r="DO1056" s="60">
        <v>74.03</v>
      </c>
      <c r="DP1056" s="60">
        <v>63.53</v>
      </c>
      <c r="DQ1056" s="60"/>
      <c r="DR1056" s="60"/>
      <c r="DS1056" s="60"/>
      <c r="DT1056" s="60"/>
    </row>
    <row r="1057" spans="2:124" s="10" customFormat="1" ht="15" x14ac:dyDescent="0.25">
      <c r="B1057" s="59">
        <v>44715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>
        <v>74.63</v>
      </c>
      <c r="BA1057" s="60">
        <v>71.27</v>
      </c>
      <c r="BB1057" s="60">
        <v>74.22</v>
      </c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/>
      <c r="DM1057" s="60"/>
      <c r="DN1057" s="60"/>
      <c r="DO1057" s="60">
        <v>74.94</v>
      </c>
      <c r="DP1057" s="60">
        <v>63.7</v>
      </c>
      <c r="DQ1057" s="60"/>
      <c r="DR1057" s="60"/>
      <c r="DS1057" s="60"/>
      <c r="DT1057" s="60"/>
    </row>
    <row r="1058" spans="2:124" s="10" customFormat="1" ht="15" x14ac:dyDescent="0.25">
      <c r="B1058" s="59">
        <v>44714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>
        <v>74.540000000000006</v>
      </c>
      <c r="BA1058" s="60">
        <v>72.02</v>
      </c>
      <c r="BB1058" s="60">
        <v>75.510000000000005</v>
      </c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/>
      <c r="DN1058" s="60"/>
      <c r="DO1058" s="60">
        <v>75.52</v>
      </c>
      <c r="DP1058" s="60">
        <v>62.98</v>
      </c>
      <c r="DQ1058" s="60"/>
      <c r="DR1058" s="60"/>
      <c r="DS1058" s="60"/>
      <c r="DT1058" s="60"/>
    </row>
    <row r="1059" spans="2:124" s="10" customFormat="1" ht="15" x14ac:dyDescent="0.25">
      <c r="B1059" s="59">
        <v>44713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>
        <v>74.95</v>
      </c>
      <c r="BA1059" s="60">
        <v>73.040000000000006</v>
      </c>
      <c r="BB1059" s="60">
        <v>75.55</v>
      </c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/>
      <c r="DN1059" s="60"/>
      <c r="DO1059" s="60">
        <v>73.08</v>
      </c>
      <c r="DP1059" s="60">
        <v>61.55</v>
      </c>
      <c r="DQ1059" s="60"/>
      <c r="DR1059" s="60"/>
      <c r="DS1059" s="60"/>
      <c r="DT1059" s="60"/>
    </row>
    <row r="1060" spans="2:124" s="10" customFormat="1" ht="15" x14ac:dyDescent="0.25">
      <c r="B1060" s="59">
        <v>44712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>
        <v>80.5</v>
      </c>
      <c r="AZ1060" s="60">
        <v>78.5</v>
      </c>
      <c r="BA1060" s="60">
        <v>80.33</v>
      </c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/>
      <c r="DN1060" s="60"/>
      <c r="DO1060" s="60">
        <v>74.83</v>
      </c>
      <c r="DP1060" s="60">
        <v>61.78</v>
      </c>
      <c r="DQ1060" s="60"/>
      <c r="DR1060" s="60"/>
      <c r="DS1060" s="60"/>
      <c r="DT1060" s="60"/>
    </row>
    <row r="1061" spans="2:124" s="10" customFormat="1" ht="15" x14ac:dyDescent="0.25">
      <c r="B1061" s="59">
        <v>44711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>
        <v>78.7</v>
      </c>
      <c r="AZ1061" s="60">
        <v>79</v>
      </c>
      <c r="BA1061" s="60">
        <v>77.12</v>
      </c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/>
      <c r="DN1061" s="60"/>
      <c r="DO1061" s="60">
        <v>72.400000000000006</v>
      </c>
      <c r="DP1061" s="60">
        <v>59.5</v>
      </c>
      <c r="DQ1061" s="60"/>
      <c r="DR1061" s="60"/>
      <c r="DS1061" s="60"/>
      <c r="DT1061" s="60"/>
    </row>
    <row r="1062" spans="2:124" s="10" customFormat="1" ht="15" x14ac:dyDescent="0.25">
      <c r="B1062" s="59">
        <v>44708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>
        <v>74.5</v>
      </c>
      <c r="AZ1062" s="60">
        <v>78.37</v>
      </c>
      <c r="BA1062" s="60">
        <v>79.17</v>
      </c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/>
      <c r="DM1062" s="60"/>
      <c r="DN1062" s="60"/>
      <c r="DO1062" s="60">
        <v>71.099999999999994</v>
      </c>
      <c r="DP1062" s="60">
        <v>59.54</v>
      </c>
      <c r="DQ1062" s="60"/>
      <c r="DR1062" s="60"/>
      <c r="DS1062" s="60"/>
      <c r="DT1062" s="60"/>
    </row>
    <row r="1063" spans="2:124" s="10" customFormat="1" ht="15" x14ac:dyDescent="0.25">
      <c r="B1063" s="59">
        <v>44707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>
        <v>74</v>
      </c>
      <c r="AZ1063" s="60">
        <v>77.599999999999994</v>
      </c>
      <c r="BA1063" s="60">
        <v>77.81</v>
      </c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/>
      <c r="DM1063" s="60"/>
      <c r="DN1063" s="60"/>
      <c r="DO1063" s="60">
        <v>69.84</v>
      </c>
      <c r="DP1063" s="60">
        <v>59.53</v>
      </c>
      <c r="DQ1063" s="60"/>
      <c r="DR1063" s="60"/>
      <c r="DS1063" s="60"/>
      <c r="DT1063" s="60"/>
    </row>
    <row r="1064" spans="2:124" s="10" customFormat="1" ht="15" x14ac:dyDescent="0.25">
      <c r="B1064" s="59">
        <v>44706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>
        <v>77</v>
      </c>
      <c r="AZ1064" s="60">
        <v>79.59</v>
      </c>
      <c r="BA1064" s="60">
        <v>79.98</v>
      </c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/>
      <c r="DM1064" s="60"/>
      <c r="DN1064" s="60"/>
      <c r="DO1064" s="60">
        <v>69.53</v>
      </c>
      <c r="DP1064" s="60">
        <v>59.3</v>
      </c>
      <c r="DQ1064" s="60"/>
      <c r="DR1064" s="60"/>
      <c r="DS1064" s="60"/>
      <c r="DT1064" s="60"/>
    </row>
    <row r="1065" spans="2:124" s="10" customFormat="1" ht="15" x14ac:dyDescent="0.25">
      <c r="B1065" s="59">
        <v>44705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>
        <v>74</v>
      </c>
      <c r="AZ1065" s="60">
        <v>75.239999999999995</v>
      </c>
      <c r="BA1065" s="60">
        <v>75.75</v>
      </c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/>
      <c r="DN1065" s="60"/>
      <c r="DO1065" s="60">
        <v>67.2</v>
      </c>
      <c r="DP1065" s="60">
        <v>57.99</v>
      </c>
      <c r="DQ1065" s="60"/>
      <c r="DR1065" s="60"/>
      <c r="DS1065" s="60"/>
      <c r="DT1065" s="60"/>
    </row>
    <row r="1066" spans="2:124" s="10" customFormat="1" ht="15" x14ac:dyDescent="0.25">
      <c r="B1066" s="59">
        <v>44704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>
        <v>73.44</v>
      </c>
      <c r="AZ1066" s="60">
        <v>72.77</v>
      </c>
      <c r="BA1066" s="60">
        <v>73.59</v>
      </c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/>
      <c r="DN1066" s="60"/>
      <c r="DO1066" s="60">
        <v>65.8</v>
      </c>
      <c r="DP1066" s="60">
        <v>57.65</v>
      </c>
      <c r="DQ1066" s="60"/>
      <c r="DR1066" s="60"/>
      <c r="DS1066" s="60"/>
      <c r="DT1066" s="60"/>
    </row>
    <row r="1067" spans="2:124" s="10" customFormat="1" ht="15" x14ac:dyDescent="0.25">
      <c r="B1067" s="59">
        <v>44701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>
        <v>71.5</v>
      </c>
      <c r="AZ1067" s="60">
        <v>76.349999999999994</v>
      </c>
      <c r="BA1067" s="60">
        <v>77.290000000000006</v>
      </c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/>
      <c r="DN1067" s="60"/>
      <c r="DO1067" s="60">
        <v>67.709999999999994</v>
      </c>
      <c r="DP1067" s="60">
        <v>58.65</v>
      </c>
      <c r="DQ1067" s="60"/>
      <c r="DR1067" s="60"/>
      <c r="DS1067" s="60"/>
      <c r="DT1067" s="60"/>
    </row>
    <row r="1068" spans="2:124" s="10" customFormat="1" ht="15" x14ac:dyDescent="0.25">
      <c r="B1068" s="59">
        <v>44700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>
        <v>73</v>
      </c>
      <c r="AZ1068" s="60">
        <v>76.06</v>
      </c>
      <c r="BA1068" s="60">
        <v>76.900000000000006</v>
      </c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/>
      <c r="DM1068" s="60"/>
      <c r="DN1068" s="60"/>
      <c r="DO1068" s="60">
        <v>66.010000000000005</v>
      </c>
      <c r="DP1068" s="60">
        <v>57.81</v>
      </c>
      <c r="DQ1068" s="60"/>
      <c r="DR1068" s="60"/>
      <c r="DS1068" s="60"/>
      <c r="DT1068" s="60"/>
    </row>
    <row r="1069" spans="2:124" s="10" customFormat="1" ht="15" x14ac:dyDescent="0.25">
      <c r="B1069" s="59">
        <v>44699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60">
        <v>74.5</v>
      </c>
      <c r="AZ1069" s="60">
        <v>76.33</v>
      </c>
      <c r="BA1069" s="60">
        <v>77.63</v>
      </c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/>
      <c r="DM1069" s="60"/>
      <c r="DN1069" s="60"/>
      <c r="DO1069" s="60">
        <v>65.44</v>
      </c>
      <c r="DP1069" s="60">
        <v>57.76</v>
      </c>
      <c r="DQ1069" s="60"/>
      <c r="DR1069" s="60"/>
      <c r="DS1069" s="60"/>
      <c r="DT1069" s="60"/>
    </row>
    <row r="1070" spans="2:124" s="10" customFormat="1" ht="15" x14ac:dyDescent="0.25">
      <c r="B1070" s="59">
        <v>44698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>
        <v>69</v>
      </c>
      <c r="AZ1070" s="60">
        <v>73.680000000000007</v>
      </c>
      <c r="BA1070" s="60">
        <v>74.03</v>
      </c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/>
      <c r="DM1070" s="60"/>
      <c r="DN1070" s="60"/>
      <c r="DO1070" s="60">
        <v>66.430000000000007</v>
      </c>
      <c r="DP1070" s="60">
        <v>59.25</v>
      </c>
      <c r="DQ1070" s="60"/>
      <c r="DR1070" s="60"/>
      <c r="DS1070" s="60"/>
      <c r="DT1070" s="60"/>
    </row>
    <row r="1071" spans="2:124" s="10" customFormat="1" ht="15" x14ac:dyDescent="0.25">
      <c r="B1071" s="59">
        <v>44697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>
        <v>72.5</v>
      </c>
      <c r="AZ1071" s="60">
        <v>69.31</v>
      </c>
      <c r="BA1071" s="60">
        <v>69.56</v>
      </c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/>
      <c r="DM1071" s="60"/>
      <c r="DN1071" s="60"/>
      <c r="DO1071" s="60">
        <v>65.040000000000006</v>
      </c>
      <c r="DP1071" s="60">
        <v>59.07</v>
      </c>
      <c r="DQ1071" s="60"/>
      <c r="DR1071" s="60"/>
      <c r="DS1071" s="60"/>
      <c r="DT1071" s="60"/>
    </row>
    <row r="1072" spans="2:124" s="10" customFormat="1" ht="15" x14ac:dyDescent="0.25">
      <c r="B1072" s="59">
        <v>44694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>
        <v>74.650000000000006</v>
      </c>
      <c r="AZ1072" s="60">
        <v>73.52</v>
      </c>
      <c r="BA1072" s="60">
        <v>73.89</v>
      </c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/>
      <c r="DN1072" s="60"/>
      <c r="DO1072" s="60">
        <v>65.42</v>
      </c>
      <c r="DP1072" s="60">
        <v>59.05</v>
      </c>
      <c r="DQ1072" s="60"/>
      <c r="DR1072" s="60"/>
      <c r="DS1072" s="60"/>
      <c r="DT1072" s="60"/>
    </row>
    <row r="1073" spans="2:124" s="10" customFormat="1" ht="15" x14ac:dyDescent="0.25">
      <c r="B1073" s="59">
        <v>44693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>
        <v>81</v>
      </c>
      <c r="AZ1073" s="60">
        <v>82.85</v>
      </c>
      <c r="BA1073" s="60">
        <v>82.93</v>
      </c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/>
      <c r="DN1073" s="60"/>
      <c r="DO1073" s="60">
        <v>70.05</v>
      </c>
      <c r="DP1073" s="60">
        <v>61.63</v>
      </c>
      <c r="DQ1073" s="60"/>
      <c r="DR1073" s="60"/>
      <c r="DS1073" s="60"/>
      <c r="DT1073" s="60"/>
    </row>
    <row r="1074" spans="2:124" s="10" customFormat="1" ht="15" x14ac:dyDescent="0.25">
      <c r="B1074" s="59">
        <v>44692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>
        <v>70.349999999999994</v>
      </c>
      <c r="AZ1074" s="60">
        <v>73.31</v>
      </c>
      <c r="BA1074" s="60">
        <v>76.180000000000007</v>
      </c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/>
      <c r="DN1074" s="60"/>
      <c r="DO1074" s="60">
        <v>67.7</v>
      </c>
      <c r="DP1074" s="60">
        <v>61.42</v>
      </c>
      <c r="DQ1074" s="60"/>
      <c r="DR1074" s="60"/>
      <c r="DS1074" s="60"/>
      <c r="DT1074" s="60"/>
    </row>
    <row r="1075" spans="2:124" s="10" customFormat="1" ht="15" x14ac:dyDescent="0.25">
      <c r="B1075" s="59">
        <v>44691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>
        <v>70</v>
      </c>
      <c r="AZ1075" s="60">
        <v>79</v>
      </c>
      <c r="BA1075" s="60">
        <v>81.2</v>
      </c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/>
      <c r="DM1075" s="60"/>
      <c r="DN1075" s="60"/>
      <c r="DO1075" s="60">
        <v>68.569999999999993</v>
      </c>
      <c r="DP1075" s="60">
        <v>61.56</v>
      </c>
      <c r="DQ1075" s="60"/>
      <c r="DR1075" s="60"/>
      <c r="DS1075" s="60"/>
      <c r="DT1075" s="60"/>
    </row>
    <row r="1076" spans="2:124" s="10" customFormat="1" ht="15" x14ac:dyDescent="0.25">
      <c r="B1076" s="59">
        <v>44690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>
        <v>74.05</v>
      </c>
      <c r="AZ1076" s="60">
        <v>74.11</v>
      </c>
      <c r="BA1076" s="60">
        <v>76.09</v>
      </c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/>
      <c r="DM1076" s="60"/>
      <c r="DN1076" s="60"/>
      <c r="DO1076" s="60">
        <v>68.05</v>
      </c>
      <c r="DP1076" s="60">
        <v>61.78</v>
      </c>
      <c r="DQ1076" s="60"/>
      <c r="DR1076" s="60"/>
      <c r="DS1076" s="60"/>
      <c r="DT1076" s="60"/>
    </row>
    <row r="1077" spans="2:124" s="10" customFormat="1" ht="15" x14ac:dyDescent="0.25">
      <c r="B1077" s="59">
        <v>44687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>
        <v>80</v>
      </c>
      <c r="AZ1077" s="60">
        <v>80</v>
      </c>
      <c r="BA1077" s="60">
        <v>83.44</v>
      </c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/>
      <c r="DN1077" s="60"/>
      <c r="DO1077" s="60">
        <v>74.34</v>
      </c>
      <c r="DP1077" s="60">
        <v>66.98</v>
      </c>
      <c r="DQ1077" s="60"/>
      <c r="DR1077" s="60"/>
      <c r="DS1077" s="60"/>
      <c r="DT1077" s="60"/>
    </row>
    <row r="1078" spans="2:124" s="10" customFormat="1" ht="15" x14ac:dyDescent="0.25">
      <c r="B1078" s="59">
        <v>44686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>
        <v>82.61</v>
      </c>
      <c r="AZ1078" s="60">
        <v>84.72</v>
      </c>
      <c r="BA1078" s="60">
        <v>88.17</v>
      </c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/>
      <c r="DM1078" s="60"/>
      <c r="DN1078" s="60"/>
      <c r="DO1078" s="60">
        <v>76.87</v>
      </c>
      <c r="DP1078" s="60">
        <v>67.260000000000005</v>
      </c>
      <c r="DQ1078" s="60"/>
      <c r="DR1078" s="60"/>
      <c r="DS1078" s="60"/>
      <c r="DT1078" s="60"/>
    </row>
    <row r="1079" spans="2:124" s="10" customFormat="1" ht="15" x14ac:dyDescent="0.25">
      <c r="B1079" s="59">
        <v>44685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>
        <v>82.56</v>
      </c>
      <c r="AZ1079" s="60">
        <v>85.84</v>
      </c>
      <c r="BA1079" s="60">
        <v>86.86</v>
      </c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/>
      <c r="DN1079" s="60"/>
      <c r="DO1079" s="60">
        <v>76.489999999999995</v>
      </c>
      <c r="DP1079" s="60">
        <v>65.97</v>
      </c>
      <c r="DQ1079" s="60"/>
      <c r="DR1079" s="60"/>
      <c r="DS1079" s="60"/>
      <c r="DT1079" s="60"/>
    </row>
    <row r="1080" spans="2:124" s="10" customFormat="1" ht="15" x14ac:dyDescent="0.25">
      <c r="B1080" s="59">
        <v>44684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>
        <v>78</v>
      </c>
      <c r="AZ1080" s="60">
        <v>79.760000000000005</v>
      </c>
      <c r="BA1080" s="60">
        <v>79.209999999999994</v>
      </c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/>
      <c r="DN1080" s="60"/>
      <c r="DO1080" s="60">
        <v>72.59</v>
      </c>
      <c r="DP1080" s="60">
        <v>63.16</v>
      </c>
      <c r="DQ1080" s="60"/>
      <c r="DR1080" s="60"/>
      <c r="DS1080" s="60"/>
      <c r="DT1080" s="60"/>
    </row>
    <row r="1081" spans="2:124" s="10" customFormat="1" ht="15" x14ac:dyDescent="0.25">
      <c r="B1081" s="59">
        <v>44683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>
        <v>82.62</v>
      </c>
      <c r="AZ1081" s="60">
        <v>73.3</v>
      </c>
      <c r="BA1081" s="60">
        <v>79.64</v>
      </c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/>
      <c r="DN1081" s="60"/>
      <c r="DO1081" s="60">
        <v>72.319999999999993</v>
      </c>
      <c r="DP1081" s="60">
        <v>60.53</v>
      </c>
      <c r="DQ1081" s="60"/>
      <c r="DR1081" s="60"/>
      <c r="DS1081" s="60"/>
      <c r="DT1081" s="60"/>
    </row>
    <row r="1082" spans="2:124" s="10" customFormat="1" ht="15" x14ac:dyDescent="0.25">
      <c r="B1082" s="59">
        <v>44680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>
        <v>78.5</v>
      </c>
      <c r="AY1082" s="60">
        <v>77</v>
      </c>
      <c r="AZ1082" s="60">
        <v>82.09</v>
      </c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/>
      <c r="DM1082" s="60"/>
      <c r="DN1082" s="60"/>
      <c r="DO1082" s="60">
        <v>76.58</v>
      </c>
      <c r="DP1082" s="60">
        <v>62.7</v>
      </c>
      <c r="DQ1082" s="60"/>
      <c r="DR1082" s="60"/>
      <c r="DS1082" s="60"/>
      <c r="DT1082" s="60"/>
    </row>
    <row r="1083" spans="2:124" s="10" customFormat="1" ht="15" x14ac:dyDescent="0.25">
      <c r="B1083" s="59">
        <v>44679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>
        <v>78.8</v>
      </c>
      <c r="AY1083" s="60">
        <v>76.34</v>
      </c>
      <c r="AZ1083" s="60">
        <v>82.03</v>
      </c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/>
      <c r="DM1083" s="60"/>
      <c r="DN1083" s="60"/>
      <c r="DO1083" s="60">
        <v>77.34</v>
      </c>
      <c r="DP1083" s="60">
        <v>61.74</v>
      </c>
      <c r="DQ1083" s="60"/>
      <c r="DR1083" s="60"/>
      <c r="DS1083" s="60"/>
      <c r="DT1083" s="60"/>
    </row>
    <row r="1084" spans="2:124" s="10" customFormat="1" ht="15" x14ac:dyDescent="0.25">
      <c r="B1084" s="59">
        <v>44678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>
        <v>85.29</v>
      </c>
      <c r="AY1084" s="60">
        <v>87.58</v>
      </c>
      <c r="AZ1084" s="60">
        <v>91.15</v>
      </c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/>
      <c r="DM1084" s="60"/>
      <c r="DN1084" s="60"/>
      <c r="DO1084" s="60">
        <v>79.5</v>
      </c>
      <c r="DP1084" s="60">
        <v>62.97</v>
      </c>
      <c r="DQ1084" s="60"/>
      <c r="DR1084" s="60"/>
      <c r="DS1084" s="60"/>
      <c r="DT1084" s="60"/>
    </row>
    <row r="1085" spans="2:124" s="10" customFormat="1" ht="15" x14ac:dyDescent="0.25">
      <c r="B1085" s="59">
        <v>44677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>
        <v>80.31</v>
      </c>
      <c r="AY1085" s="60">
        <v>88.05</v>
      </c>
      <c r="AZ1085" s="60">
        <v>87.57</v>
      </c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/>
      <c r="DM1085" s="60"/>
      <c r="DN1085" s="60"/>
      <c r="DO1085" s="60">
        <v>78.94</v>
      </c>
      <c r="DP1085" s="60">
        <v>63.87</v>
      </c>
      <c r="DQ1085" s="60"/>
      <c r="DR1085" s="60"/>
      <c r="DS1085" s="60"/>
      <c r="DT1085" s="60"/>
    </row>
    <row r="1086" spans="2:124" s="10" customFormat="1" ht="15" x14ac:dyDescent="0.25">
      <c r="B1086" s="59">
        <v>44676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>
        <v>82.26</v>
      </c>
      <c r="AY1086" s="60">
        <v>79.260000000000005</v>
      </c>
      <c r="AZ1086" s="60">
        <v>78.930000000000007</v>
      </c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/>
      <c r="DN1086" s="60"/>
      <c r="DO1086" s="60">
        <v>78.34</v>
      </c>
      <c r="DP1086" s="60">
        <v>66.739999999999995</v>
      </c>
      <c r="DQ1086" s="60"/>
      <c r="DR1086" s="60"/>
      <c r="DS1086" s="60"/>
      <c r="DT1086" s="60"/>
    </row>
    <row r="1087" spans="2:124" s="10" customFormat="1" ht="15" x14ac:dyDescent="0.25">
      <c r="B1087" s="59">
        <v>44673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>
        <v>77</v>
      </c>
      <c r="AY1087" s="60">
        <v>81.44</v>
      </c>
      <c r="AZ1087" s="60">
        <v>81.599999999999994</v>
      </c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/>
      <c r="DN1087" s="60"/>
      <c r="DO1087" s="60">
        <v>82.27</v>
      </c>
      <c r="DP1087" s="60">
        <v>67.14</v>
      </c>
      <c r="DQ1087" s="60"/>
      <c r="DR1087" s="60"/>
      <c r="DS1087" s="60"/>
      <c r="DT1087" s="60"/>
    </row>
    <row r="1088" spans="2:124" s="10" customFormat="1" ht="15" x14ac:dyDescent="0.25">
      <c r="B1088" s="59">
        <v>44672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>
        <v>89.5</v>
      </c>
      <c r="AY1088" s="60">
        <v>87</v>
      </c>
      <c r="AZ1088" s="60">
        <v>86.73</v>
      </c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/>
      <c r="DN1088" s="60"/>
      <c r="DO1088" s="60">
        <v>85.07</v>
      </c>
      <c r="DP1088" s="60">
        <v>68.33</v>
      </c>
      <c r="DQ1088" s="60"/>
      <c r="DR1088" s="60"/>
      <c r="DS1088" s="60"/>
      <c r="DT1088" s="60"/>
    </row>
    <row r="1089" spans="2:124" s="10" customFormat="1" ht="15" x14ac:dyDescent="0.25">
      <c r="B1089" s="59">
        <v>44671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>
        <v>81</v>
      </c>
      <c r="AY1089" s="60">
        <v>81.2</v>
      </c>
      <c r="AZ1089" s="60">
        <v>81.680000000000007</v>
      </c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/>
      <c r="DM1089" s="60"/>
      <c r="DN1089" s="60"/>
      <c r="DO1089" s="60">
        <v>81.27</v>
      </c>
      <c r="DP1089" s="60">
        <v>64.73</v>
      </c>
      <c r="DQ1089" s="60"/>
      <c r="DR1089" s="60"/>
      <c r="DS1089" s="60"/>
      <c r="DT1089" s="60"/>
    </row>
    <row r="1090" spans="2:124" s="10" customFormat="1" ht="15" x14ac:dyDescent="0.25">
      <c r="B1090" s="59">
        <v>44670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>
        <v>79.2</v>
      </c>
      <c r="AY1090" s="60">
        <v>78.95</v>
      </c>
      <c r="AZ1090" s="60">
        <v>79.25</v>
      </c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/>
      <c r="DM1090" s="60"/>
      <c r="DN1090" s="60"/>
      <c r="DO1090" s="60">
        <v>78.84</v>
      </c>
      <c r="DP1090" s="60">
        <v>61.29</v>
      </c>
      <c r="DQ1090" s="60"/>
      <c r="DR1090" s="60"/>
      <c r="DS1090" s="60"/>
      <c r="DT1090" s="60"/>
    </row>
    <row r="1091" spans="2:124" s="10" customFormat="1" ht="15" x14ac:dyDescent="0.25">
      <c r="B1091" s="59">
        <v>44665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>
        <v>83</v>
      </c>
      <c r="AY1091" s="60">
        <v>89.34</v>
      </c>
      <c r="AZ1091" s="60">
        <v>90.39</v>
      </c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/>
      <c r="DM1091" s="60"/>
      <c r="DN1091" s="60"/>
      <c r="DO1091" s="60">
        <v>81.5</v>
      </c>
      <c r="DP1091" s="60">
        <v>62.2</v>
      </c>
      <c r="DQ1091" s="60"/>
      <c r="DR1091" s="60"/>
      <c r="DS1091" s="60"/>
      <c r="DT1091" s="60"/>
    </row>
    <row r="1092" spans="2:124" s="10" customFormat="1" ht="15" x14ac:dyDescent="0.25">
      <c r="B1092" s="59">
        <v>44664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>
        <v>92.95</v>
      </c>
      <c r="AY1092" s="60">
        <v>95.12</v>
      </c>
      <c r="AZ1092" s="60">
        <v>95.94</v>
      </c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/>
      <c r="DM1092" s="60"/>
      <c r="DN1092" s="60"/>
      <c r="DO1092" s="60">
        <v>84.2</v>
      </c>
      <c r="DP1092" s="60">
        <v>62.96</v>
      </c>
      <c r="DQ1092" s="60"/>
      <c r="DR1092" s="60"/>
      <c r="DS1092" s="60"/>
      <c r="DT1092" s="60"/>
    </row>
    <row r="1093" spans="2:124" s="10" customFormat="1" ht="15" x14ac:dyDescent="0.25">
      <c r="B1093" s="59">
        <v>44663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>
        <v>91.95</v>
      </c>
      <c r="AY1093" s="60">
        <v>93.18</v>
      </c>
      <c r="AZ1093" s="60">
        <v>93.75</v>
      </c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/>
      <c r="DN1093" s="60"/>
      <c r="DO1093" s="60">
        <v>80.95</v>
      </c>
      <c r="DP1093" s="60">
        <v>59.25</v>
      </c>
      <c r="DQ1093" s="60"/>
      <c r="DR1093" s="60"/>
      <c r="DS1093" s="60"/>
      <c r="DT1093" s="60"/>
    </row>
    <row r="1094" spans="2:124" s="10" customFormat="1" ht="15" x14ac:dyDescent="0.25">
      <c r="B1094" s="59">
        <v>44662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>
        <v>92.5</v>
      </c>
      <c r="AY1094" s="60">
        <v>90.96</v>
      </c>
      <c r="AZ1094" s="60">
        <v>91.84</v>
      </c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/>
      <c r="DN1094" s="60"/>
      <c r="DO1094" s="60">
        <v>78.56</v>
      </c>
      <c r="DP1094" s="60">
        <v>57.53</v>
      </c>
      <c r="DQ1094" s="60"/>
      <c r="DR1094" s="60"/>
      <c r="DS1094" s="60"/>
      <c r="DT1094" s="60"/>
    </row>
    <row r="1095" spans="2:124" s="10" customFormat="1" ht="15" x14ac:dyDescent="0.25">
      <c r="B1095" s="59">
        <v>44659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>
        <v>93.6</v>
      </c>
      <c r="AY1095" s="60">
        <v>98.22</v>
      </c>
      <c r="AZ1095" s="60">
        <v>98.33</v>
      </c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/>
      <c r="DN1095" s="60"/>
      <c r="DO1095" s="60">
        <v>77.95</v>
      </c>
      <c r="DP1095" s="60">
        <v>55.02</v>
      </c>
      <c r="DQ1095" s="60"/>
      <c r="DR1095" s="60"/>
      <c r="DS1095" s="60"/>
      <c r="DT1095" s="60"/>
    </row>
    <row r="1096" spans="2:124" s="10" customFormat="1" ht="15" x14ac:dyDescent="0.25">
      <c r="B1096" s="59">
        <v>44658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>
        <v>95.75</v>
      </c>
      <c r="AY1096" s="60">
        <v>96.38</v>
      </c>
      <c r="AZ1096" s="60">
        <v>96.61</v>
      </c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/>
      <c r="DM1096" s="60"/>
      <c r="DN1096" s="60"/>
      <c r="DO1096" s="60">
        <v>74.900000000000006</v>
      </c>
      <c r="DP1096" s="60">
        <v>53.47</v>
      </c>
      <c r="DQ1096" s="60"/>
      <c r="DR1096" s="60"/>
      <c r="DS1096" s="60"/>
      <c r="DT1096" s="60"/>
    </row>
    <row r="1097" spans="2:124" s="10" customFormat="1" ht="15" x14ac:dyDescent="0.25">
      <c r="B1097" s="59">
        <v>44657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>
        <v>100.33</v>
      </c>
      <c r="AY1097" s="60">
        <v>100.12</v>
      </c>
      <c r="AZ1097" s="60">
        <v>100.37</v>
      </c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/>
      <c r="DM1097" s="60"/>
      <c r="DN1097" s="60"/>
      <c r="DO1097" s="60">
        <v>75.55</v>
      </c>
      <c r="DP1097" s="60">
        <v>53.44</v>
      </c>
      <c r="DQ1097" s="60"/>
      <c r="DR1097" s="60"/>
      <c r="DS1097" s="60"/>
      <c r="DT1097" s="60"/>
    </row>
    <row r="1098" spans="2:124" s="10" customFormat="1" ht="15" x14ac:dyDescent="0.25">
      <c r="B1098" s="59">
        <v>44656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>
        <v>101.5</v>
      </c>
      <c r="AY1098" s="60">
        <v>102.24</v>
      </c>
      <c r="AZ1098" s="60">
        <v>102.64</v>
      </c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/>
      <c r="DM1098" s="60"/>
      <c r="DN1098" s="60"/>
      <c r="DO1098" s="60">
        <v>73.989999999999995</v>
      </c>
      <c r="DP1098" s="60">
        <v>51.75</v>
      </c>
      <c r="DQ1098" s="60"/>
      <c r="DR1098" s="60"/>
      <c r="DS1098" s="60"/>
      <c r="DT1098" s="60"/>
    </row>
    <row r="1099" spans="2:124" s="10" customFormat="1" ht="15" x14ac:dyDescent="0.25">
      <c r="B1099" s="59">
        <v>44655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>
        <v>103.95</v>
      </c>
      <c r="AY1099" s="60">
        <v>103.37</v>
      </c>
      <c r="AZ1099" s="60">
        <v>103.33</v>
      </c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/>
      <c r="DM1099" s="60"/>
      <c r="DN1099" s="60"/>
      <c r="DO1099" s="60">
        <v>70.349999999999994</v>
      </c>
      <c r="DP1099" s="60">
        <v>49.28</v>
      </c>
      <c r="DQ1099" s="60"/>
      <c r="DR1099" s="60"/>
      <c r="DS1099" s="60"/>
      <c r="DT1099" s="60"/>
    </row>
    <row r="1100" spans="2:124" s="10" customFormat="1" ht="15" x14ac:dyDescent="0.25">
      <c r="B1100" s="59">
        <v>44652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>
        <v>106.25</v>
      </c>
      <c r="AY1100" s="60">
        <v>105.86</v>
      </c>
      <c r="AZ1100" s="60">
        <v>105.59</v>
      </c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/>
      <c r="DN1100" s="60"/>
      <c r="DO1100" s="60">
        <v>68.989999999999995</v>
      </c>
      <c r="DP1100" s="60">
        <v>47.35</v>
      </c>
      <c r="DQ1100" s="60"/>
      <c r="DR1100" s="60"/>
      <c r="DS1100" s="60"/>
      <c r="DT1100" s="60"/>
    </row>
    <row r="1101" spans="2:124" s="10" customFormat="1" ht="15" x14ac:dyDescent="0.25">
      <c r="B1101" s="59">
        <v>44651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>
        <v>115.96</v>
      </c>
      <c r="AX1101" s="60">
        <v>110.58</v>
      </c>
      <c r="AY1101" s="60">
        <v>119.46</v>
      </c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/>
      <c r="DN1101" s="60"/>
      <c r="DO1101" s="60">
        <v>72.58</v>
      </c>
      <c r="DP1101" s="60">
        <v>47.52</v>
      </c>
      <c r="DQ1101" s="60"/>
      <c r="DR1101" s="60"/>
      <c r="DS1101" s="60"/>
      <c r="DT1101" s="60"/>
    </row>
    <row r="1102" spans="2:124" s="10" customFormat="1" ht="15" x14ac:dyDescent="0.25">
      <c r="B1102" s="59">
        <v>44650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>
        <v>112.53</v>
      </c>
      <c r="AX1102" s="60">
        <v>114.8</v>
      </c>
      <c r="AY1102" s="60">
        <v>113.76</v>
      </c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/>
      <c r="DN1102" s="60"/>
      <c r="DO1102" s="60">
        <v>71.16</v>
      </c>
      <c r="DP1102" s="60">
        <v>47.53</v>
      </c>
      <c r="DQ1102" s="60"/>
      <c r="DR1102" s="60"/>
      <c r="DS1102" s="60"/>
      <c r="DT1102" s="60"/>
    </row>
    <row r="1103" spans="2:124" s="10" customFormat="1" ht="15" x14ac:dyDescent="0.25">
      <c r="B1103" s="59">
        <v>44649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>
        <v>104.2</v>
      </c>
      <c r="AX1103" s="60">
        <v>107.3</v>
      </c>
      <c r="AY1103" s="60">
        <v>102.25</v>
      </c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/>
      <c r="DM1103" s="60"/>
      <c r="DN1103" s="60"/>
      <c r="DO1103" s="60">
        <v>68.81</v>
      </c>
      <c r="DP1103" s="60">
        <v>47.22</v>
      </c>
      <c r="DQ1103" s="60"/>
      <c r="DR1103" s="60"/>
      <c r="DS1103" s="60"/>
      <c r="DT1103" s="60"/>
    </row>
    <row r="1104" spans="2:124" s="10" customFormat="1" ht="15" x14ac:dyDescent="0.25">
      <c r="B1104" s="59">
        <v>44648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>
        <v>100.5</v>
      </c>
      <c r="AX1104" s="60">
        <v>98.35</v>
      </c>
      <c r="AY1104" s="60">
        <v>98.44</v>
      </c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  <c r="DL1104" s="60"/>
      <c r="DM1104" s="60"/>
      <c r="DN1104" s="60"/>
      <c r="DO1104" s="60">
        <v>67.72</v>
      </c>
      <c r="DP1104" s="60">
        <v>47.37</v>
      </c>
      <c r="DQ1104" s="60"/>
      <c r="DR1104" s="60"/>
      <c r="DS1104" s="60"/>
      <c r="DT1104" s="60"/>
    </row>
    <row r="1105" spans="2:124" s="10" customFormat="1" ht="15" x14ac:dyDescent="0.25">
      <c r="B1105" s="59">
        <v>44645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>
        <v>100</v>
      </c>
      <c r="AX1105" s="60">
        <v>99.34</v>
      </c>
      <c r="AY1105" s="60">
        <v>90.5</v>
      </c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  <c r="DL1105" s="60"/>
      <c r="DM1105" s="60"/>
      <c r="DN1105" s="60"/>
      <c r="DO1105" s="60">
        <v>68.52</v>
      </c>
      <c r="DP1105" s="60">
        <v>48.17</v>
      </c>
      <c r="DQ1105" s="60"/>
      <c r="DR1105" s="60"/>
      <c r="DS1105" s="60"/>
      <c r="DT1105" s="60"/>
    </row>
    <row r="1106" spans="2:124" s="10" customFormat="1" ht="15" x14ac:dyDescent="0.25">
      <c r="B1106" s="59">
        <v>44644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>
        <v>101</v>
      </c>
      <c r="AX1106" s="60">
        <v>109.25</v>
      </c>
      <c r="AY1106" s="60">
        <v>109.09</v>
      </c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  <c r="DL1106" s="60"/>
      <c r="DM1106" s="60"/>
      <c r="DN1106" s="60"/>
      <c r="DO1106" s="60">
        <v>71.650000000000006</v>
      </c>
      <c r="DP1106" s="60">
        <v>49.07</v>
      </c>
      <c r="DQ1106" s="60"/>
      <c r="DR1106" s="60"/>
      <c r="DS1106" s="60"/>
      <c r="DT1106" s="60"/>
    </row>
    <row r="1107" spans="2:124" s="10" customFormat="1" ht="15" x14ac:dyDescent="0.25">
      <c r="B1107" s="59">
        <v>44643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>
        <v>105</v>
      </c>
      <c r="AX1107" s="60">
        <v>118.28</v>
      </c>
      <c r="AY1107" s="60">
        <v>115.86</v>
      </c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/>
      <c r="DN1107" s="60"/>
      <c r="DO1107" s="60">
        <v>71.89</v>
      </c>
      <c r="DP1107" s="60">
        <v>48.41</v>
      </c>
      <c r="DQ1107" s="60"/>
      <c r="DR1107" s="60"/>
      <c r="DS1107" s="60"/>
      <c r="DT1107" s="60"/>
    </row>
    <row r="1108" spans="2:124" s="10" customFormat="1" ht="15" x14ac:dyDescent="0.25">
      <c r="B1108" s="59">
        <v>44642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>
        <v>94.45</v>
      </c>
      <c r="AX1108" s="60">
        <v>96.47</v>
      </c>
      <c r="AY1108" s="60">
        <v>94.45</v>
      </c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/>
      <c r="DN1108" s="60"/>
      <c r="DO1108" s="60">
        <v>65.400000000000006</v>
      </c>
      <c r="DP1108" s="60">
        <v>45.4</v>
      </c>
      <c r="DQ1108" s="60"/>
      <c r="DR1108" s="60"/>
      <c r="DS1108" s="60"/>
      <c r="DT1108" s="60"/>
    </row>
    <row r="1109" spans="2:124" s="10" customFormat="1" ht="15" x14ac:dyDescent="0.25">
      <c r="B1109" s="59">
        <v>44641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>
        <v>94.4</v>
      </c>
      <c r="AX1109" s="60">
        <v>94.09</v>
      </c>
      <c r="AY1109" s="60">
        <v>91.84</v>
      </c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/>
      <c r="DN1109" s="60"/>
      <c r="DO1109" s="60">
        <v>63.46</v>
      </c>
      <c r="DP1109" s="60">
        <v>44.98</v>
      </c>
      <c r="DQ1109" s="60"/>
      <c r="DR1109" s="60"/>
      <c r="DS1109" s="60"/>
      <c r="DT1109" s="60"/>
    </row>
    <row r="1110" spans="2:124" s="10" customFormat="1" ht="15" x14ac:dyDescent="0.25">
      <c r="B1110" s="59">
        <v>44638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>
        <v>99.22</v>
      </c>
      <c r="AX1110" s="60">
        <v>100.15</v>
      </c>
      <c r="AY1110" s="60">
        <v>98.9</v>
      </c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/>
      <c r="DN1110" s="60"/>
      <c r="DO1110" s="60">
        <v>64.069999999999993</v>
      </c>
      <c r="DP1110" s="60">
        <v>43.96</v>
      </c>
      <c r="DQ1110" s="60"/>
      <c r="DR1110" s="60"/>
      <c r="DS1110" s="60"/>
      <c r="DT1110" s="60"/>
    </row>
    <row r="1111" spans="2:124" s="10" customFormat="1" ht="15" x14ac:dyDescent="0.25">
      <c r="B1111" s="59">
        <v>44637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>
        <v>104.4</v>
      </c>
      <c r="AX1111" s="60">
        <v>98.4</v>
      </c>
      <c r="AY1111" s="60">
        <v>97.98</v>
      </c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/>
      <c r="DN1111" s="60"/>
      <c r="DO1111" s="60">
        <v>62.1</v>
      </c>
      <c r="DP1111" s="60">
        <v>42.57</v>
      </c>
      <c r="DQ1111" s="60"/>
      <c r="DR1111" s="60"/>
      <c r="DS1111" s="60"/>
      <c r="DT1111" s="60"/>
    </row>
    <row r="1112" spans="2:124" s="10" customFormat="1" ht="15" x14ac:dyDescent="0.25">
      <c r="B1112" s="59">
        <v>44636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>
        <v>98.3</v>
      </c>
      <c r="AX1112" s="60">
        <v>96.92</v>
      </c>
      <c r="AY1112" s="60">
        <v>96.64</v>
      </c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/>
      <c r="DN1112" s="60"/>
      <c r="DO1112" s="60">
        <v>60.03</v>
      </c>
      <c r="DP1112" s="60">
        <v>41.72</v>
      </c>
      <c r="DQ1112" s="60"/>
      <c r="DR1112" s="60"/>
      <c r="DS1112" s="60"/>
      <c r="DT1112" s="60"/>
    </row>
    <row r="1113" spans="2:124" s="10" customFormat="1" ht="15" x14ac:dyDescent="0.25">
      <c r="B1113" s="59">
        <v>44635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>
        <v>110</v>
      </c>
      <c r="AX1113" s="60">
        <v>103.82</v>
      </c>
      <c r="AY1113" s="60">
        <v>102.25</v>
      </c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/>
      <c r="DN1113" s="60"/>
      <c r="DO1113" s="60">
        <v>60.56</v>
      </c>
      <c r="DP1113" s="60">
        <v>39.53</v>
      </c>
      <c r="DQ1113" s="60"/>
      <c r="DR1113" s="60"/>
      <c r="DS1113" s="60"/>
      <c r="DT1113" s="60"/>
    </row>
    <row r="1114" spans="2:124" s="10" customFormat="1" ht="15" x14ac:dyDescent="0.25">
      <c r="B1114" s="59">
        <v>44634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>
        <v>102.02</v>
      </c>
      <c r="AX1114" s="60">
        <v>104.62</v>
      </c>
      <c r="AY1114" s="60">
        <v>105.47</v>
      </c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/>
      <c r="DN1114" s="60"/>
      <c r="DO1114" s="60">
        <v>65.150000000000006</v>
      </c>
      <c r="DP1114" s="60">
        <v>43.69</v>
      </c>
      <c r="DQ1114" s="60"/>
      <c r="DR1114" s="60"/>
      <c r="DS1114" s="60"/>
      <c r="DT1114" s="60"/>
    </row>
    <row r="1115" spans="2:124" s="10" customFormat="1" ht="15" x14ac:dyDescent="0.25">
      <c r="B1115" s="59">
        <v>44631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>
        <v>120</v>
      </c>
      <c r="AX1115" s="60">
        <v>121.79</v>
      </c>
      <c r="AY1115" s="60">
        <v>120.08</v>
      </c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/>
      <c r="DN1115" s="60"/>
      <c r="DO1115" s="60">
        <v>71.540000000000006</v>
      </c>
      <c r="DP1115" s="60">
        <v>45.75</v>
      </c>
      <c r="DQ1115" s="60"/>
      <c r="DR1115" s="60"/>
      <c r="DS1115" s="60"/>
      <c r="DT1115" s="60"/>
    </row>
    <row r="1116" spans="2:124" s="10" customFormat="1" ht="15" x14ac:dyDescent="0.25">
      <c r="B1116" s="59">
        <v>44630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>
        <v>122.5</v>
      </c>
      <c r="AX1116" s="60">
        <v>112.81</v>
      </c>
      <c r="AY1116" s="60">
        <v>111.43</v>
      </c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/>
      <c r="DN1116" s="60"/>
      <c r="DO1116" s="60">
        <v>67.69</v>
      </c>
      <c r="DP1116" s="60">
        <v>45.84</v>
      </c>
      <c r="DQ1116" s="60"/>
      <c r="DR1116" s="60"/>
      <c r="DS1116" s="60"/>
      <c r="DT1116" s="60"/>
    </row>
    <row r="1117" spans="2:124" s="10" customFormat="1" ht="15" x14ac:dyDescent="0.25">
      <c r="B1117" s="59">
        <v>44629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>
        <v>140.97</v>
      </c>
      <c r="AX1117" s="60">
        <v>136.69</v>
      </c>
      <c r="AY1117" s="60">
        <v>133.37</v>
      </c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/>
      <c r="DN1117" s="60"/>
      <c r="DO1117" s="60">
        <v>74.58</v>
      </c>
      <c r="DP1117" s="60">
        <v>47.48</v>
      </c>
      <c r="DQ1117" s="60"/>
      <c r="DR1117" s="60"/>
      <c r="DS1117" s="60"/>
      <c r="DT1117" s="60"/>
    </row>
    <row r="1118" spans="2:124" s="10" customFormat="1" ht="15" x14ac:dyDescent="0.25">
      <c r="B1118" s="59">
        <v>44628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>
        <v>202</v>
      </c>
      <c r="AX1118" s="60">
        <v>200.85</v>
      </c>
      <c r="AY1118" s="60">
        <v>194.81</v>
      </c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/>
      <c r="DN1118" s="60"/>
      <c r="DO1118" s="60">
        <v>81.489999999999995</v>
      </c>
      <c r="DP1118" s="60">
        <v>50.15</v>
      </c>
      <c r="DQ1118" s="60"/>
      <c r="DR1118" s="60"/>
      <c r="DS1118" s="60"/>
      <c r="DT1118" s="60"/>
    </row>
    <row r="1119" spans="2:124" s="10" customFormat="1" ht="15" x14ac:dyDescent="0.25">
      <c r="B1119" s="59">
        <v>44627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>
        <v>220.2</v>
      </c>
      <c r="AX1119" s="60">
        <v>210.29</v>
      </c>
      <c r="AY1119" s="60">
        <v>203.8</v>
      </c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/>
      <c r="DN1119" s="60"/>
      <c r="DO1119" s="60">
        <v>84.57</v>
      </c>
      <c r="DP1119" s="60">
        <v>51.99</v>
      </c>
      <c r="DQ1119" s="60"/>
      <c r="DR1119" s="60"/>
      <c r="DS1119" s="60"/>
      <c r="DT1119" s="60"/>
    </row>
    <row r="1120" spans="2:124" s="10" customFormat="1" ht="15" x14ac:dyDescent="0.25">
      <c r="B1120" s="59">
        <v>44624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>
        <v>191</v>
      </c>
      <c r="AX1120" s="60">
        <v>179.52</v>
      </c>
      <c r="AY1120" s="60">
        <v>177.63</v>
      </c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/>
      <c r="DN1120" s="60"/>
      <c r="DO1120" s="60">
        <v>82</v>
      </c>
      <c r="DP1120" s="60">
        <v>50.34</v>
      </c>
      <c r="DQ1120" s="60"/>
      <c r="DR1120" s="60"/>
      <c r="DS1120" s="60"/>
      <c r="DT1120" s="60"/>
    </row>
    <row r="1121" spans="2:124" s="10" customFormat="1" ht="15" x14ac:dyDescent="0.25">
      <c r="B1121" s="59">
        <v>44623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>
        <v>158.49</v>
      </c>
      <c r="AX1121" s="60">
        <v>154.47999999999999</v>
      </c>
      <c r="AY1121" s="60">
        <v>153.09</v>
      </c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/>
      <c r="DN1121" s="60"/>
      <c r="DO1121" s="60">
        <v>79.319999999999993</v>
      </c>
      <c r="DP1121" s="60">
        <v>49.3</v>
      </c>
      <c r="DQ1121" s="60"/>
      <c r="DR1121" s="60"/>
      <c r="DS1121" s="60"/>
      <c r="DT1121" s="60"/>
    </row>
    <row r="1122" spans="2:124" s="10" customFormat="1" ht="15" x14ac:dyDescent="0.25">
      <c r="B1122" s="59">
        <v>44622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>
        <v>170.92</v>
      </c>
      <c r="AX1122" s="60">
        <v>158.26</v>
      </c>
      <c r="AY1122" s="60">
        <v>157.02000000000001</v>
      </c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/>
      <c r="DN1122" s="60"/>
      <c r="DO1122" s="60">
        <v>80.98</v>
      </c>
      <c r="DP1122" s="60">
        <v>46</v>
      </c>
      <c r="DQ1122" s="60"/>
      <c r="DR1122" s="60"/>
      <c r="DS1122" s="60"/>
      <c r="DT1122" s="60"/>
    </row>
    <row r="1123" spans="2:124" s="10" customFormat="1" ht="15" x14ac:dyDescent="0.25">
      <c r="B1123" s="59">
        <v>44621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>
        <v>116.69</v>
      </c>
      <c r="AX1123" s="60">
        <v>118.72</v>
      </c>
      <c r="AY1123" s="60">
        <v>118.56</v>
      </c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/>
      <c r="DN1123" s="60"/>
      <c r="DO1123" s="60">
        <v>70.2</v>
      </c>
      <c r="DP1123" s="60">
        <v>44.1</v>
      </c>
      <c r="DQ1123" s="60"/>
      <c r="DR1123" s="60"/>
      <c r="DS1123" s="60"/>
      <c r="DT1123" s="60"/>
    </row>
    <row r="1124" spans="2:124" s="10" customFormat="1" ht="15" x14ac:dyDescent="0.25">
      <c r="B1124" s="59">
        <v>44620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>
        <v>97</v>
      </c>
      <c r="AW1124" s="60">
        <v>104</v>
      </c>
      <c r="AX1124" s="60">
        <v>104.29</v>
      </c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  <c r="DL1124" s="60"/>
      <c r="DM1124" s="60"/>
      <c r="DN1124" s="60"/>
      <c r="DO1124" s="60">
        <v>65.150000000000006</v>
      </c>
      <c r="DP1124" s="60">
        <v>41.95</v>
      </c>
      <c r="DQ1124" s="60"/>
      <c r="DR1124" s="60"/>
      <c r="DS1124" s="60"/>
      <c r="DT1124" s="60"/>
    </row>
    <row r="1125" spans="2:124" s="10" customFormat="1" ht="15" x14ac:dyDescent="0.25">
      <c r="B1125" s="59">
        <v>44617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>
        <v>92.92</v>
      </c>
      <c r="AW1125" s="60">
        <v>93</v>
      </c>
      <c r="AX1125" s="60">
        <v>91.61</v>
      </c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/>
      <c r="DM1125" s="60"/>
      <c r="DN1125" s="60"/>
      <c r="DO1125" s="60">
        <v>62.69</v>
      </c>
      <c r="DP1125" s="60">
        <v>42.94</v>
      </c>
      <c r="DQ1125" s="60"/>
      <c r="DR1125" s="60"/>
      <c r="DS1125" s="60"/>
      <c r="DT1125" s="60"/>
    </row>
    <row r="1126" spans="2:124" s="10" customFormat="1" ht="15" x14ac:dyDescent="0.25">
      <c r="B1126" s="59">
        <v>44616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>
        <v>132.82</v>
      </c>
      <c r="AW1126" s="60">
        <v>132.61000000000001</v>
      </c>
      <c r="AX1126" s="60">
        <v>130.61000000000001</v>
      </c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  <c r="DL1126" s="60"/>
      <c r="DM1126" s="60"/>
      <c r="DN1126" s="60"/>
      <c r="DO1126" s="60">
        <v>77.790000000000006</v>
      </c>
      <c r="DP1126" s="60">
        <v>47.71</v>
      </c>
      <c r="DQ1126" s="60"/>
      <c r="DR1126" s="60"/>
      <c r="DS1126" s="60"/>
      <c r="DT1126" s="60"/>
    </row>
    <row r="1127" spans="2:124" s="10" customFormat="1" ht="15" x14ac:dyDescent="0.25">
      <c r="B1127" s="59">
        <v>44615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>
        <v>86.45</v>
      </c>
      <c r="AW1127" s="60">
        <v>88.23</v>
      </c>
      <c r="AX1127" s="60">
        <v>87.81</v>
      </c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  <c r="DL1127" s="60"/>
      <c r="DM1127" s="60"/>
      <c r="DN1127" s="60"/>
      <c r="DO1127" s="60">
        <v>63.62</v>
      </c>
      <c r="DP1127" s="60">
        <v>43.49</v>
      </c>
      <c r="DQ1127" s="60"/>
      <c r="DR1127" s="60"/>
      <c r="DS1127" s="60"/>
      <c r="DT1127" s="60"/>
    </row>
    <row r="1128" spans="2:124" s="10" customFormat="1" ht="15" x14ac:dyDescent="0.25">
      <c r="B1128" s="59">
        <v>44614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>
        <v>78.099999999999994</v>
      </c>
      <c r="AW1128" s="60">
        <v>79.150000000000006</v>
      </c>
      <c r="AX1128" s="60">
        <v>78.94</v>
      </c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  <c r="DL1128" s="60"/>
      <c r="DM1128" s="60"/>
      <c r="DN1128" s="60"/>
      <c r="DO1128" s="60">
        <v>58</v>
      </c>
      <c r="DP1128" s="60">
        <v>40</v>
      </c>
      <c r="DQ1128" s="60"/>
      <c r="DR1128" s="60"/>
      <c r="DS1128" s="60"/>
      <c r="DT1128" s="60"/>
    </row>
    <row r="1129" spans="2:124" s="10" customFormat="1" ht="15" x14ac:dyDescent="0.25">
      <c r="B1129" s="59">
        <v>44613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>
        <v>71.55</v>
      </c>
      <c r="AW1129" s="60">
        <v>71.3</v>
      </c>
      <c r="AX1129" s="60">
        <v>70.680000000000007</v>
      </c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  <c r="DL1129" s="60"/>
      <c r="DM1129" s="60"/>
      <c r="DN1129" s="60"/>
      <c r="DO1129" s="60">
        <v>52.35</v>
      </c>
      <c r="DP1129" s="60">
        <v>37</v>
      </c>
      <c r="DQ1129" s="60"/>
      <c r="DR1129" s="60"/>
      <c r="DS1129" s="60"/>
      <c r="DT1129" s="60"/>
    </row>
    <row r="1130" spans="2:124" s="10" customFormat="1" ht="15" x14ac:dyDescent="0.25">
      <c r="B1130" s="59">
        <v>44610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>
        <v>71.5</v>
      </c>
      <c r="AW1130" s="60">
        <v>72.91</v>
      </c>
      <c r="AX1130" s="60">
        <v>72.41</v>
      </c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  <c r="DL1130" s="60"/>
      <c r="DM1130" s="60"/>
      <c r="DN1130" s="60"/>
      <c r="DO1130" s="60">
        <v>52.66</v>
      </c>
      <c r="DP1130" s="60">
        <v>36.86</v>
      </c>
      <c r="DQ1130" s="60"/>
      <c r="DR1130" s="60"/>
      <c r="DS1130" s="60"/>
      <c r="DT1130" s="60"/>
    </row>
    <row r="1131" spans="2:124" s="10" customFormat="1" ht="15" x14ac:dyDescent="0.25">
      <c r="B1131" s="59">
        <v>44609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>
        <v>70.56</v>
      </c>
      <c r="AW1131" s="60">
        <v>71.2</v>
      </c>
      <c r="AX1131" s="60">
        <v>70.900000000000006</v>
      </c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  <c r="DL1131" s="60"/>
      <c r="DM1131" s="60"/>
      <c r="DN1131" s="60"/>
      <c r="DO1131" s="60">
        <v>51.35</v>
      </c>
      <c r="DP1131" s="60">
        <v>36.4</v>
      </c>
      <c r="DQ1131" s="60"/>
      <c r="DR1131" s="60"/>
      <c r="DS1131" s="60"/>
      <c r="DT1131" s="60"/>
    </row>
    <row r="1132" spans="2:124" s="10" customFormat="1" ht="15" x14ac:dyDescent="0.25">
      <c r="B1132" s="59">
        <v>44608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>
        <v>68.150000000000006</v>
      </c>
      <c r="AW1132" s="60">
        <v>69.06</v>
      </c>
      <c r="AX1132" s="60">
        <v>68.61</v>
      </c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  <c r="DL1132" s="60"/>
      <c r="DM1132" s="60"/>
      <c r="DN1132" s="60"/>
      <c r="DO1132" s="60">
        <v>51.41</v>
      </c>
      <c r="DP1132" s="60">
        <v>37.229999999999997</v>
      </c>
      <c r="DQ1132" s="60"/>
      <c r="DR1132" s="60"/>
      <c r="DS1132" s="60"/>
      <c r="DT1132" s="60"/>
    </row>
    <row r="1133" spans="2:124" s="10" customFormat="1" ht="15" x14ac:dyDescent="0.25">
      <c r="B1133" s="59">
        <v>44607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>
        <v>70</v>
      </c>
      <c r="AW1133" s="60">
        <v>70.069999999999993</v>
      </c>
      <c r="AX1133" s="60">
        <v>69.53</v>
      </c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  <c r="DL1133" s="60"/>
      <c r="DM1133" s="60"/>
      <c r="DN1133" s="60"/>
      <c r="DO1133" s="60">
        <v>52.77</v>
      </c>
      <c r="DP1133" s="60">
        <v>38.32</v>
      </c>
      <c r="DQ1133" s="60"/>
      <c r="DR1133" s="60"/>
      <c r="DS1133" s="60"/>
      <c r="DT1133" s="60"/>
    </row>
    <row r="1134" spans="2:124" s="10" customFormat="1" ht="15" x14ac:dyDescent="0.25">
      <c r="B1134" s="59">
        <v>44606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>
        <v>79.900000000000006</v>
      </c>
      <c r="AW1134" s="60">
        <v>81.05</v>
      </c>
      <c r="AX1134" s="60">
        <v>78.97</v>
      </c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  <c r="DL1134" s="60"/>
      <c r="DM1134" s="60"/>
      <c r="DN1134" s="60"/>
      <c r="DO1134" s="60">
        <v>56.71</v>
      </c>
      <c r="DP1134" s="60">
        <v>39.520000000000003</v>
      </c>
      <c r="DQ1134" s="60"/>
      <c r="DR1134" s="60"/>
      <c r="DS1134" s="60"/>
      <c r="DT1134" s="60"/>
    </row>
    <row r="1135" spans="2:124" s="10" customFormat="1" ht="15" x14ac:dyDescent="0.25">
      <c r="B1135" s="59">
        <v>44603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>
        <v>74.099999999999994</v>
      </c>
      <c r="AW1135" s="60">
        <v>76.569999999999993</v>
      </c>
      <c r="AX1135" s="60">
        <v>75.959999999999994</v>
      </c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  <c r="DL1135" s="60"/>
      <c r="DM1135" s="60"/>
      <c r="DN1135" s="60"/>
      <c r="DO1135" s="60">
        <v>54.8</v>
      </c>
      <c r="DP1135" s="60">
        <v>38.78</v>
      </c>
      <c r="DQ1135" s="60"/>
      <c r="DR1135" s="60"/>
      <c r="DS1135" s="60"/>
      <c r="DT1135" s="60"/>
    </row>
    <row r="1136" spans="2:124" s="10" customFormat="1" ht="15" x14ac:dyDescent="0.25">
      <c r="B1136" s="59">
        <v>44602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>
        <v>73.5</v>
      </c>
      <c r="AW1136" s="60">
        <v>73.33</v>
      </c>
      <c r="AX1136" s="60">
        <v>72.569999999999993</v>
      </c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  <c r="DL1136" s="60"/>
      <c r="DM1136" s="60"/>
      <c r="DN1136" s="60"/>
      <c r="DO1136" s="60">
        <v>52.4</v>
      </c>
      <c r="DP1136" s="60">
        <v>37.15</v>
      </c>
      <c r="DQ1136" s="60"/>
      <c r="DR1136" s="60"/>
      <c r="DS1136" s="60"/>
      <c r="DT1136" s="60"/>
    </row>
    <row r="1137" spans="2:124" s="10" customFormat="1" ht="15" x14ac:dyDescent="0.25">
      <c r="B1137" s="59">
        <v>44601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>
        <v>74.650000000000006</v>
      </c>
      <c r="AW1137" s="60">
        <v>75.2</v>
      </c>
      <c r="AX1137" s="60">
        <v>72.319999999999993</v>
      </c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  <c r="DL1137" s="60"/>
      <c r="DM1137" s="60"/>
      <c r="DN1137" s="60"/>
      <c r="DO1137" s="60">
        <v>52.1</v>
      </c>
      <c r="DP1137" s="60">
        <v>36.54</v>
      </c>
      <c r="DQ1137" s="60"/>
      <c r="DR1137" s="60"/>
      <c r="DS1137" s="60"/>
      <c r="DT1137" s="60"/>
    </row>
    <row r="1138" spans="2:124" s="10" customFormat="1" ht="15" x14ac:dyDescent="0.25">
      <c r="B1138" s="59">
        <v>44600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>
        <v>76.400000000000006</v>
      </c>
      <c r="AW1138" s="60">
        <v>76.34</v>
      </c>
      <c r="AX1138" s="60">
        <v>75.739999999999995</v>
      </c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  <c r="DL1138" s="60"/>
      <c r="DM1138" s="60"/>
      <c r="DN1138" s="60"/>
      <c r="DO1138" s="60">
        <v>53.84</v>
      </c>
      <c r="DP1138" s="60">
        <v>36.92</v>
      </c>
      <c r="DQ1138" s="60"/>
      <c r="DR1138" s="60"/>
      <c r="DS1138" s="60"/>
      <c r="DT1138" s="60"/>
    </row>
    <row r="1139" spans="2:124" s="10" customFormat="1" ht="15" x14ac:dyDescent="0.25">
      <c r="B1139" s="59">
        <v>44599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>
        <v>77.900000000000006</v>
      </c>
      <c r="AW1139" s="60">
        <v>78.41</v>
      </c>
      <c r="AX1139" s="60">
        <v>77.88</v>
      </c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  <c r="DL1139" s="60"/>
      <c r="DM1139" s="60"/>
      <c r="DN1139" s="60"/>
      <c r="DO1139" s="60">
        <v>54.49</v>
      </c>
      <c r="DP1139" s="60">
        <v>36.92</v>
      </c>
      <c r="DQ1139" s="60"/>
      <c r="DR1139" s="60"/>
      <c r="DS1139" s="60"/>
      <c r="DT1139" s="60"/>
    </row>
    <row r="1140" spans="2:124" s="10" customFormat="1" ht="15" x14ac:dyDescent="0.25">
      <c r="B1140" s="59">
        <v>44596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>
        <v>81.150000000000006</v>
      </c>
      <c r="AW1140" s="60">
        <v>81.180000000000007</v>
      </c>
      <c r="AX1140" s="60">
        <v>80.55</v>
      </c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  <c r="DL1140" s="60"/>
      <c r="DM1140" s="60"/>
      <c r="DN1140" s="60"/>
      <c r="DO1140" s="60">
        <v>55.63</v>
      </c>
      <c r="DP1140" s="60">
        <v>36.840000000000003</v>
      </c>
      <c r="DQ1140" s="60"/>
      <c r="DR1140" s="60"/>
      <c r="DS1140" s="60"/>
      <c r="DT1140" s="60"/>
    </row>
    <row r="1141" spans="2:124" s="10" customFormat="1" ht="15" x14ac:dyDescent="0.25">
      <c r="B1141" s="59">
        <v>44595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>
        <v>78.45</v>
      </c>
      <c r="AW1141" s="60">
        <v>75.900000000000006</v>
      </c>
      <c r="AX1141" s="60">
        <v>77.39</v>
      </c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  <c r="DL1141" s="60"/>
      <c r="DM1141" s="60"/>
      <c r="DN1141" s="60"/>
      <c r="DO1141" s="60">
        <v>53.11</v>
      </c>
      <c r="DP1141" s="60">
        <v>35.229999999999997</v>
      </c>
      <c r="DQ1141" s="60"/>
      <c r="DR1141" s="60"/>
      <c r="DS1141" s="60"/>
      <c r="DT1141" s="60"/>
    </row>
    <row r="1142" spans="2:124" s="10" customFormat="1" ht="15" x14ac:dyDescent="0.25">
      <c r="B1142" s="59">
        <v>44594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>
        <v>75.900000000000006</v>
      </c>
      <c r="AW1142" s="60">
        <v>75.349999999999994</v>
      </c>
      <c r="AX1142" s="60">
        <v>74.34</v>
      </c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  <c r="DL1142" s="60"/>
      <c r="DM1142" s="60"/>
      <c r="DN1142" s="60"/>
      <c r="DO1142" s="60">
        <v>52.19</v>
      </c>
      <c r="DP1142" s="60">
        <v>35.03</v>
      </c>
      <c r="DQ1142" s="60"/>
      <c r="DR1142" s="60"/>
      <c r="DS1142" s="60"/>
      <c r="DT1142" s="60"/>
    </row>
    <row r="1143" spans="2:124" s="10" customFormat="1" ht="15" x14ac:dyDescent="0.25">
      <c r="B1143" s="59">
        <v>44593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>
        <v>74.8</v>
      </c>
      <c r="AW1143" s="60">
        <v>71.7</v>
      </c>
      <c r="AX1143" s="60">
        <v>72.44</v>
      </c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  <c r="DL1143" s="60"/>
      <c r="DM1143" s="60"/>
      <c r="DN1143" s="60"/>
      <c r="DO1143" s="60">
        <v>52</v>
      </c>
      <c r="DP1143" s="60">
        <v>35.15</v>
      </c>
      <c r="DQ1143" s="60"/>
      <c r="DR1143" s="60"/>
      <c r="DS1143" s="60"/>
      <c r="DT1143" s="60"/>
    </row>
    <row r="1144" spans="2:124" s="10" customFormat="1" ht="15" x14ac:dyDescent="0.25">
      <c r="B1144" s="59">
        <v>44592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>
        <v>84.3</v>
      </c>
      <c r="AV1144" s="60">
        <v>83.12</v>
      </c>
      <c r="AW1144" s="60">
        <v>81.569999999999993</v>
      </c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  <c r="DL1144" s="60"/>
      <c r="DM1144" s="60"/>
      <c r="DN1144" s="60"/>
      <c r="DO1144" s="60">
        <v>55.44</v>
      </c>
      <c r="DP1144" s="60">
        <v>35.94</v>
      </c>
      <c r="DQ1144" s="60"/>
      <c r="DR1144" s="60"/>
      <c r="DS1144" s="60"/>
      <c r="DT1144" s="60"/>
    </row>
    <row r="1145" spans="2:124" s="10" customFormat="1" ht="15" x14ac:dyDescent="0.25">
      <c r="B1145" s="59">
        <v>44589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>
        <v>91.4</v>
      </c>
      <c r="AV1145" s="60">
        <v>90.16</v>
      </c>
      <c r="AW1145" s="60">
        <v>88.64</v>
      </c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  <c r="DL1145" s="60"/>
      <c r="DM1145" s="60"/>
      <c r="DN1145" s="60"/>
      <c r="DO1145" s="60">
        <v>57.17</v>
      </c>
      <c r="DP1145" s="60">
        <v>35.99</v>
      </c>
      <c r="DQ1145" s="60"/>
      <c r="DR1145" s="60"/>
      <c r="DS1145" s="60"/>
      <c r="DT1145" s="60"/>
    </row>
    <row r="1146" spans="2:124" s="10" customFormat="1" ht="15" x14ac:dyDescent="0.25">
      <c r="B1146" s="59">
        <v>44588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>
        <v>90.45</v>
      </c>
      <c r="AV1146" s="60">
        <v>90.15</v>
      </c>
      <c r="AW1146" s="60">
        <v>89</v>
      </c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  <c r="DL1146" s="60"/>
      <c r="DM1146" s="60"/>
      <c r="DN1146" s="60"/>
      <c r="DO1146" s="60">
        <v>54.65</v>
      </c>
      <c r="DP1146" s="60">
        <v>34.229999999999997</v>
      </c>
      <c r="DQ1146" s="60"/>
      <c r="DR1146" s="60"/>
      <c r="DS1146" s="60"/>
      <c r="DT1146" s="60"/>
    </row>
    <row r="1147" spans="2:124" s="10" customFormat="1" ht="15" x14ac:dyDescent="0.25">
      <c r="B1147" s="59">
        <v>44587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>
        <v>90.6</v>
      </c>
      <c r="AV1147" s="60">
        <v>89.5</v>
      </c>
      <c r="AW1147" s="60">
        <v>86.31</v>
      </c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  <c r="DL1147" s="60"/>
      <c r="DM1147" s="60"/>
      <c r="DN1147" s="60"/>
      <c r="DO1147" s="60">
        <v>52.77</v>
      </c>
      <c r="DP1147" s="60">
        <v>33.4</v>
      </c>
      <c r="DQ1147" s="60"/>
      <c r="DR1147" s="60"/>
      <c r="DS1147" s="60"/>
      <c r="DT1147" s="60"/>
    </row>
    <row r="1148" spans="2:124" s="10" customFormat="1" ht="15" x14ac:dyDescent="0.25">
      <c r="B1148" s="59">
        <v>44586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>
        <v>93</v>
      </c>
      <c r="AV1148" s="60">
        <v>91.06</v>
      </c>
      <c r="AW1148" s="60">
        <v>84.36</v>
      </c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  <c r="DL1148" s="60"/>
      <c r="DM1148" s="60"/>
      <c r="DN1148" s="60"/>
      <c r="DO1148" s="60">
        <v>50.95</v>
      </c>
      <c r="DP1148" s="60">
        <v>32.409999999999997</v>
      </c>
      <c r="DQ1148" s="60"/>
      <c r="DR1148" s="60"/>
      <c r="DS1148" s="60"/>
      <c r="DT1148" s="60"/>
    </row>
    <row r="1149" spans="2:124" s="10" customFormat="1" ht="15" x14ac:dyDescent="0.25">
      <c r="B1149" s="59">
        <v>44585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>
        <v>89.5</v>
      </c>
      <c r="AV1149" s="60">
        <v>90.02</v>
      </c>
      <c r="AW1149" s="60">
        <v>81.760000000000005</v>
      </c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  <c r="DL1149" s="60"/>
      <c r="DM1149" s="60"/>
      <c r="DN1149" s="60"/>
      <c r="DO1149" s="60">
        <v>49.53</v>
      </c>
      <c r="DP1149" s="60">
        <v>31.91</v>
      </c>
      <c r="DQ1149" s="60"/>
      <c r="DR1149" s="60"/>
      <c r="DS1149" s="60"/>
      <c r="DT1149" s="60"/>
    </row>
    <row r="1150" spans="2:124" s="10" customFormat="1" ht="15" x14ac:dyDescent="0.25">
      <c r="B1150" s="59">
        <v>44582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>
        <v>77.08</v>
      </c>
      <c r="AV1150" s="60">
        <v>75.989999999999995</v>
      </c>
      <c r="AW1150" s="60">
        <v>69.14</v>
      </c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  <c r="DL1150" s="60"/>
      <c r="DM1150" s="60"/>
      <c r="DN1150" s="60"/>
      <c r="DO1150" s="60">
        <v>45.73</v>
      </c>
      <c r="DP1150" s="60">
        <v>30.84</v>
      </c>
      <c r="DQ1150" s="60"/>
      <c r="DR1150" s="60"/>
      <c r="DS1150" s="60"/>
      <c r="DT1150" s="60"/>
    </row>
    <row r="1151" spans="2:124" s="10" customFormat="1" ht="15" x14ac:dyDescent="0.25">
      <c r="B1151" s="59">
        <v>44581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>
        <v>74</v>
      </c>
      <c r="AV1151" s="60">
        <v>72.3</v>
      </c>
      <c r="AW1151" s="60">
        <v>64.94</v>
      </c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  <c r="DL1151" s="60"/>
      <c r="DM1151" s="60"/>
      <c r="DN1151" s="60"/>
      <c r="DO1151" s="60">
        <v>44.45</v>
      </c>
      <c r="DP1151" s="60">
        <v>30.7</v>
      </c>
      <c r="DQ1151" s="60"/>
      <c r="DR1151" s="60"/>
      <c r="DS1151" s="60"/>
      <c r="DT1151" s="60"/>
    </row>
    <row r="1152" spans="2:124" s="10" customFormat="1" ht="15" x14ac:dyDescent="0.25">
      <c r="B1152" s="59">
        <v>44580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>
        <v>71.900000000000006</v>
      </c>
      <c r="AV1152" s="60">
        <v>72.05</v>
      </c>
      <c r="AW1152" s="60">
        <v>62.43</v>
      </c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  <c r="DL1152" s="60"/>
      <c r="DM1152" s="60"/>
      <c r="DN1152" s="60"/>
      <c r="DO1152" s="60">
        <v>43.43</v>
      </c>
      <c r="DP1152" s="60">
        <v>30.53</v>
      </c>
      <c r="DQ1152" s="60"/>
      <c r="DR1152" s="60"/>
      <c r="DS1152" s="60"/>
      <c r="DT1152" s="60"/>
    </row>
    <row r="1153" spans="2:124" s="10" customFormat="1" ht="15" x14ac:dyDescent="0.25">
      <c r="B1153" s="59">
        <v>44579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>
        <v>76.62</v>
      </c>
      <c r="AV1153" s="60">
        <v>75.06</v>
      </c>
      <c r="AW1153" s="60">
        <v>64.98</v>
      </c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  <c r="DL1153" s="60"/>
      <c r="DM1153" s="60"/>
      <c r="DN1153" s="60"/>
      <c r="DO1153" s="60">
        <v>44.24</v>
      </c>
      <c r="DP1153" s="60">
        <v>30.96</v>
      </c>
      <c r="DQ1153" s="60"/>
      <c r="DR1153" s="60"/>
      <c r="DS1153" s="60"/>
      <c r="DT1153" s="60"/>
    </row>
    <row r="1154" spans="2:124" s="10" customFormat="1" ht="15" x14ac:dyDescent="0.25">
      <c r="B1154" s="59">
        <v>44578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>
        <v>75.069999999999993</v>
      </c>
      <c r="AV1154" s="60">
        <v>73.819999999999993</v>
      </c>
      <c r="AW1154" s="60">
        <v>64.900000000000006</v>
      </c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  <c r="DL1154" s="60"/>
      <c r="DM1154" s="60"/>
      <c r="DN1154" s="60"/>
      <c r="DO1154" s="60">
        <v>43.9</v>
      </c>
      <c r="DP1154" s="60">
        <v>30.84</v>
      </c>
      <c r="DQ1154" s="60"/>
      <c r="DR1154" s="60"/>
      <c r="DS1154" s="60"/>
      <c r="DT1154" s="60"/>
    </row>
    <row r="1155" spans="2:124" s="10" customFormat="1" ht="15" x14ac:dyDescent="0.25">
      <c r="B1155" s="59">
        <v>44575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>
        <v>85.02</v>
      </c>
      <c r="AV1155" s="60">
        <v>83.78</v>
      </c>
      <c r="AW1155" s="60">
        <v>68.319999999999993</v>
      </c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  <c r="DL1155" s="60"/>
      <c r="DM1155" s="60"/>
      <c r="DN1155" s="60"/>
      <c r="DO1155" s="60">
        <v>44.97</v>
      </c>
      <c r="DP1155" s="60">
        <v>31.91</v>
      </c>
      <c r="DQ1155" s="60"/>
      <c r="DR1155" s="60"/>
      <c r="DS1155" s="60"/>
      <c r="DT1155" s="60"/>
    </row>
    <row r="1156" spans="2:124" s="10" customFormat="1" ht="15" x14ac:dyDescent="0.25">
      <c r="B1156" s="59">
        <v>44574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>
        <v>81</v>
      </c>
      <c r="AV1156" s="60">
        <v>82.7</v>
      </c>
      <c r="AW1156" s="60">
        <v>65.56</v>
      </c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  <c r="DL1156" s="60"/>
      <c r="DM1156" s="60"/>
      <c r="DN1156" s="60"/>
      <c r="DO1156" s="60">
        <v>44.55</v>
      </c>
      <c r="DP1156" s="60">
        <v>32.090000000000003</v>
      </c>
      <c r="DQ1156" s="60"/>
      <c r="DR1156" s="60"/>
      <c r="DS1156" s="60"/>
      <c r="DT1156" s="60"/>
    </row>
    <row r="1157" spans="2:124" s="10" customFormat="1" ht="15" x14ac:dyDescent="0.25">
      <c r="B1157" s="59">
        <v>44573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>
        <v>73.650000000000006</v>
      </c>
      <c r="AV1157" s="60">
        <v>72.13</v>
      </c>
      <c r="AW1157" s="60">
        <v>65.290000000000006</v>
      </c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  <c r="DL1157" s="60"/>
      <c r="DM1157" s="60"/>
      <c r="DN1157" s="60"/>
      <c r="DO1157" s="60">
        <v>44.2</v>
      </c>
      <c r="DP1157" s="60">
        <v>32.03</v>
      </c>
      <c r="DQ1157" s="60"/>
      <c r="DR1157" s="60"/>
      <c r="DS1157" s="60"/>
      <c r="DT1157" s="60"/>
    </row>
    <row r="1158" spans="2:124" s="10" customFormat="1" ht="15" x14ac:dyDescent="0.25">
      <c r="B1158" s="59">
        <v>44572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>
        <v>78</v>
      </c>
      <c r="AV1158" s="60">
        <v>75.790000000000006</v>
      </c>
      <c r="AW1158" s="60">
        <v>71.67</v>
      </c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  <c r="DL1158" s="60"/>
      <c r="DM1158" s="60"/>
      <c r="DN1158" s="60"/>
      <c r="DO1158" s="60">
        <v>46.42</v>
      </c>
      <c r="DP1158" s="60">
        <v>31.63</v>
      </c>
      <c r="DQ1158" s="60"/>
      <c r="DR1158" s="60"/>
      <c r="DS1158" s="60"/>
      <c r="DT1158" s="60"/>
    </row>
    <row r="1159" spans="2:124" s="10" customFormat="1" ht="15" x14ac:dyDescent="0.25">
      <c r="B1159" s="59">
        <v>44571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>
        <v>87.43</v>
      </c>
      <c r="AV1159" s="60">
        <v>81.510000000000005</v>
      </c>
      <c r="AW1159" s="60">
        <v>77.790000000000006</v>
      </c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  <c r="DL1159" s="60"/>
      <c r="DM1159" s="60"/>
      <c r="DN1159" s="60"/>
      <c r="DO1159" s="60">
        <v>48.17</v>
      </c>
      <c r="DP1159" s="60">
        <v>31.48</v>
      </c>
      <c r="DQ1159" s="60"/>
      <c r="DR1159" s="60"/>
      <c r="DS1159" s="60"/>
      <c r="DT1159" s="60"/>
    </row>
    <row r="1160" spans="2:124" s="10" customFormat="1" ht="15" x14ac:dyDescent="0.25">
      <c r="B1160" s="59">
        <v>44568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>
        <v>87.17</v>
      </c>
      <c r="AV1160" s="60">
        <v>85.42</v>
      </c>
      <c r="AW1160" s="60">
        <v>79.66</v>
      </c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  <c r="DL1160" s="60"/>
      <c r="DM1160" s="60"/>
      <c r="DN1160" s="60"/>
      <c r="DO1160" s="60">
        <v>48.69</v>
      </c>
      <c r="DP1160" s="60">
        <v>31.67</v>
      </c>
      <c r="DQ1160" s="60"/>
      <c r="DR1160" s="60"/>
      <c r="DS1160" s="60"/>
      <c r="DT1160" s="60"/>
    </row>
    <row r="1161" spans="2:124" s="10" customFormat="1" ht="15" x14ac:dyDescent="0.25">
      <c r="B1161" s="59">
        <v>44567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>
        <v>95.65</v>
      </c>
      <c r="AV1161" s="60">
        <v>94.76</v>
      </c>
      <c r="AW1161" s="60">
        <v>86.66</v>
      </c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/>
      <c r="DM1161" s="60"/>
      <c r="DN1161" s="60"/>
      <c r="DO1161" s="60">
        <v>51.75</v>
      </c>
      <c r="DP1161" s="60">
        <v>32.36</v>
      </c>
      <c r="DQ1161" s="60"/>
      <c r="DR1161" s="60"/>
      <c r="DS1161" s="60"/>
      <c r="DT1161" s="60"/>
    </row>
    <row r="1162" spans="2:124" s="10" customFormat="1" ht="15" x14ac:dyDescent="0.25">
      <c r="B1162" s="59">
        <v>44566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>
        <v>94</v>
      </c>
      <c r="AV1162" s="60">
        <v>89.34</v>
      </c>
      <c r="AW1162" s="60">
        <v>83.04</v>
      </c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  <c r="DL1162" s="60"/>
      <c r="DM1162" s="60"/>
      <c r="DN1162" s="60"/>
      <c r="DO1162" s="60">
        <v>50.46</v>
      </c>
      <c r="DP1162" s="60">
        <v>31.67</v>
      </c>
      <c r="DQ1162" s="60"/>
      <c r="DR1162" s="60"/>
      <c r="DS1162" s="60"/>
      <c r="DT1162" s="60"/>
    </row>
    <row r="1163" spans="2:124" s="10" customFormat="1" ht="15" x14ac:dyDescent="0.25">
      <c r="B1163" s="59">
        <v>44565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>
        <v>85.5</v>
      </c>
      <c r="AV1163" s="60">
        <v>88</v>
      </c>
      <c r="AW1163" s="60">
        <v>80.63</v>
      </c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  <c r="DL1163" s="60"/>
      <c r="DM1163" s="60"/>
      <c r="DN1163" s="60"/>
      <c r="DO1163" s="60">
        <v>48.95</v>
      </c>
      <c r="DP1163" s="60">
        <v>31.09</v>
      </c>
      <c r="DQ1163" s="60"/>
      <c r="DR1163" s="60"/>
      <c r="DS1163" s="60"/>
      <c r="DT1163" s="60"/>
    </row>
    <row r="1164" spans="2:124" s="10" customFormat="1" ht="15" x14ac:dyDescent="0.25">
      <c r="B1164" s="59">
        <v>44564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>
        <v>79.5</v>
      </c>
      <c r="AV1164" s="60">
        <v>77.819999999999993</v>
      </c>
      <c r="AW1164" s="60">
        <v>72.459999999999994</v>
      </c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  <c r="DL1164" s="60"/>
      <c r="DM1164" s="60"/>
      <c r="DN1164" s="60"/>
      <c r="DO1164" s="60">
        <v>45.51</v>
      </c>
      <c r="DP1164" s="60">
        <v>30.78</v>
      </c>
      <c r="DQ1164" s="60"/>
      <c r="DR1164" s="60"/>
      <c r="DS1164" s="60"/>
      <c r="DT1164" s="60"/>
    </row>
    <row r="1165" spans="2:124" s="10" customFormat="1" ht="15" x14ac:dyDescent="0.25">
      <c r="B1165" s="59">
        <v>44561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>
        <v>60</v>
      </c>
      <c r="AU1165" s="60">
        <v>72.75</v>
      </c>
      <c r="AV1165" s="60">
        <v>71.55</v>
      </c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  <c r="DL1165" s="60"/>
      <c r="DM1165" s="60"/>
      <c r="DN1165" s="60"/>
      <c r="DO1165" s="60">
        <v>45.22</v>
      </c>
      <c r="DP1165" s="60"/>
      <c r="DQ1165" s="60"/>
      <c r="DR1165" s="60"/>
      <c r="DS1165" s="60"/>
      <c r="DT1165" s="60"/>
    </row>
    <row r="1166" spans="2:124" s="10" customFormat="1" ht="15" x14ac:dyDescent="0.25">
      <c r="B1166" s="59">
        <v>44560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>
        <v>86</v>
      </c>
      <c r="AU1166" s="60">
        <v>88.83</v>
      </c>
      <c r="AV1166" s="60">
        <v>86.34</v>
      </c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  <c r="DL1166" s="60"/>
      <c r="DM1166" s="60"/>
      <c r="DN1166" s="60">
        <v>79.77</v>
      </c>
      <c r="DO1166" s="60">
        <v>47.93</v>
      </c>
      <c r="DP1166" s="60"/>
      <c r="DQ1166" s="60"/>
      <c r="DR1166" s="60"/>
      <c r="DS1166" s="60"/>
      <c r="DT1166" s="60"/>
    </row>
    <row r="1167" spans="2:124" s="10" customFormat="1" ht="15" x14ac:dyDescent="0.25">
      <c r="B1167" s="59">
        <v>44559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>
        <v>97</v>
      </c>
      <c r="AU1167" s="60">
        <v>95.98</v>
      </c>
      <c r="AV1167" s="60">
        <v>93.58</v>
      </c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  <c r="DL1167" s="60"/>
      <c r="DM1167" s="60"/>
      <c r="DN1167" s="60">
        <v>90.11</v>
      </c>
      <c r="DO1167" s="60">
        <v>51.38</v>
      </c>
      <c r="DP1167" s="60"/>
      <c r="DQ1167" s="60"/>
      <c r="DR1167" s="60"/>
      <c r="DS1167" s="60"/>
      <c r="DT1167" s="60"/>
    </row>
    <row r="1168" spans="2:124" s="10" customFormat="1" ht="15" x14ac:dyDescent="0.25">
      <c r="B1168" s="59">
        <v>44558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>
        <v>106.24</v>
      </c>
      <c r="AU1168" s="60">
        <v>106.58</v>
      </c>
      <c r="AV1168" s="60">
        <v>103.22</v>
      </c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  <c r="DL1168" s="60"/>
      <c r="DM1168" s="60"/>
      <c r="DN1168" s="60">
        <v>95.21</v>
      </c>
      <c r="DO1168" s="60">
        <v>52.23</v>
      </c>
      <c r="DP1168" s="60"/>
      <c r="DQ1168" s="60"/>
      <c r="DR1168" s="60"/>
      <c r="DS1168" s="60"/>
      <c r="DT1168" s="60"/>
    </row>
    <row r="1169" spans="2:124" s="10" customFormat="1" ht="15" x14ac:dyDescent="0.25">
      <c r="B1169" s="59">
        <v>44557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>
        <v>106.54</v>
      </c>
      <c r="AU1169" s="60">
        <v>106.93</v>
      </c>
      <c r="AV1169" s="60">
        <v>104.1</v>
      </c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  <c r="DL1169" s="60"/>
      <c r="DM1169" s="60"/>
      <c r="DN1169" s="60">
        <v>96.89</v>
      </c>
      <c r="DO1169" s="60">
        <v>51.39</v>
      </c>
      <c r="DP1169" s="60"/>
      <c r="DQ1169" s="60"/>
      <c r="DR1169" s="60"/>
      <c r="DS1169" s="60"/>
      <c r="DT1169" s="60"/>
    </row>
    <row r="1170" spans="2:124" s="10" customFormat="1" ht="15" x14ac:dyDescent="0.25">
      <c r="B1170" s="59">
        <v>44554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>
        <v>109.25</v>
      </c>
      <c r="AU1170" s="60">
        <v>109.48</v>
      </c>
      <c r="AV1170" s="60">
        <v>106.14</v>
      </c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  <c r="DL1170" s="60"/>
      <c r="DM1170" s="60"/>
      <c r="DN1170" s="60">
        <v>99.12</v>
      </c>
      <c r="DO1170" s="60">
        <v>52.55</v>
      </c>
      <c r="DP1170" s="60"/>
      <c r="DQ1170" s="60"/>
      <c r="DR1170" s="60"/>
      <c r="DS1170" s="60"/>
      <c r="DT1170" s="60"/>
    </row>
    <row r="1171" spans="2:124" s="10" customFormat="1" ht="15" x14ac:dyDescent="0.25">
      <c r="B1171" s="59">
        <v>44553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>
        <v>132.22999999999999</v>
      </c>
      <c r="AU1171" s="60">
        <v>132.09</v>
      </c>
      <c r="AV1171" s="60">
        <v>126.59</v>
      </c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  <c r="DL1171" s="60"/>
      <c r="DM1171" s="60"/>
      <c r="DN1171" s="60">
        <v>113.01</v>
      </c>
      <c r="DO1171" s="60">
        <v>56.12</v>
      </c>
      <c r="DP1171" s="60"/>
      <c r="DQ1171" s="60"/>
      <c r="DR1171" s="60"/>
      <c r="DS1171" s="60"/>
      <c r="DT1171" s="60"/>
    </row>
    <row r="1172" spans="2:124" s="10" customFormat="1" ht="15" x14ac:dyDescent="0.25">
      <c r="B1172" s="59">
        <v>44552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>
        <v>165.45</v>
      </c>
      <c r="AU1172" s="60">
        <v>164.3</v>
      </c>
      <c r="AV1172" s="60">
        <v>156.68</v>
      </c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  <c r="DL1172" s="60"/>
      <c r="DM1172" s="60"/>
      <c r="DN1172" s="60">
        <v>138.27000000000001</v>
      </c>
      <c r="DO1172" s="60">
        <v>62.32</v>
      </c>
      <c r="DP1172" s="60"/>
      <c r="DQ1172" s="60"/>
      <c r="DR1172" s="60"/>
      <c r="DS1172" s="60"/>
      <c r="DT1172" s="60"/>
    </row>
    <row r="1173" spans="2:124" s="10" customFormat="1" ht="15" x14ac:dyDescent="0.25">
      <c r="B1173" s="59">
        <v>44551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>
        <v>180.57</v>
      </c>
      <c r="AU1173" s="60">
        <v>180.39</v>
      </c>
      <c r="AV1173" s="60">
        <v>167.22</v>
      </c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  <c r="DL1173" s="60"/>
      <c r="DM1173" s="60"/>
      <c r="DN1173" s="60">
        <v>138.47999999999999</v>
      </c>
      <c r="DO1173" s="60">
        <v>62</v>
      </c>
      <c r="DP1173" s="60"/>
      <c r="DQ1173" s="60"/>
      <c r="DR1173" s="60"/>
      <c r="DS1173" s="60"/>
      <c r="DT1173" s="60"/>
    </row>
    <row r="1174" spans="2:124" s="10" customFormat="1" ht="15" x14ac:dyDescent="0.25">
      <c r="B1174" s="59">
        <v>44550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>
        <v>147.25</v>
      </c>
      <c r="AU1174" s="60">
        <v>147.13</v>
      </c>
      <c r="AV1174" s="60">
        <v>134.16</v>
      </c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  <c r="DL1174" s="60"/>
      <c r="DM1174" s="60"/>
      <c r="DN1174" s="60">
        <v>104.83</v>
      </c>
      <c r="DO1174" s="60">
        <v>52.61</v>
      </c>
      <c r="DP1174" s="60"/>
      <c r="DQ1174" s="60"/>
      <c r="DR1174" s="60"/>
      <c r="DS1174" s="60"/>
      <c r="DT1174" s="60"/>
    </row>
    <row r="1175" spans="2:124" s="10" customFormat="1" ht="15" x14ac:dyDescent="0.25">
      <c r="B1175" s="59">
        <v>44547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>
        <v>137.01</v>
      </c>
      <c r="AU1175" s="60">
        <v>136.99</v>
      </c>
      <c r="AV1175" s="60">
        <v>122.51</v>
      </c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/>
      <c r="DM1175" s="60"/>
      <c r="DN1175" s="60">
        <v>94.33</v>
      </c>
      <c r="DO1175" s="60">
        <v>48.16</v>
      </c>
      <c r="DP1175" s="60"/>
      <c r="DQ1175" s="60"/>
      <c r="DR1175" s="60"/>
      <c r="DS1175" s="60"/>
      <c r="DT1175" s="60"/>
    </row>
    <row r="1176" spans="2:124" s="10" customFormat="1" ht="15" x14ac:dyDescent="0.25">
      <c r="B1176" s="59">
        <v>44546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>
        <v>136.80000000000001</v>
      </c>
      <c r="AU1176" s="60">
        <v>141.93</v>
      </c>
      <c r="AV1176" s="60">
        <v>130.80000000000001</v>
      </c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/>
      <c r="DM1176" s="60"/>
      <c r="DN1176" s="60">
        <v>92.51</v>
      </c>
      <c r="DO1176" s="60">
        <v>46.87</v>
      </c>
      <c r="DP1176" s="60"/>
      <c r="DQ1176" s="60"/>
      <c r="DR1176" s="60"/>
      <c r="DS1176" s="60"/>
      <c r="DT1176" s="60"/>
    </row>
    <row r="1177" spans="2:124" s="10" customFormat="1" ht="15" x14ac:dyDescent="0.25">
      <c r="B1177" s="59">
        <v>44545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>
        <v>128.5</v>
      </c>
      <c r="AU1177" s="60">
        <v>129.44999999999999</v>
      </c>
      <c r="AV1177" s="60">
        <v>115.1</v>
      </c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  <c r="DL1177" s="60"/>
      <c r="DM1177" s="60"/>
      <c r="DN1177" s="60">
        <v>82.64</v>
      </c>
      <c r="DO1177" s="60">
        <v>42.97</v>
      </c>
      <c r="DP1177" s="60"/>
      <c r="DQ1177" s="60"/>
      <c r="DR1177" s="60"/>
      <c r="DS1177" s="60"/>
      <c r="DT1177" s="60"/>
    </row>
    <row r="1178" spans="2:124" s="10" customFormat="1" ht="15" x14ac:dyDescent="0.25">
      <c r="B1178" s="59">
        <v>44544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>
        <v>129.41</v>
      </c>
      <c r="AU1178" s="60">
        <v>129.06</v>
      </c>
      <c r="AV1178" s="60">
        <v>118.24</v>
      </c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  <c r="DL1178" s="60"/>
      <c r="DM1178" s="60"/>
      <c r="DN1178" s="60">
        <v>86.01</v>
      </c>
      <c r="DO1178" s="60">
        <v>44.43</v>
      </c>
      <c r="DP1178" s="60"/>
      <c r="DQ1178" s="60"/>
      <c r="DR1178" s="60"/>
      <c r="DS1178" s="60"/>
      <c r="DT1178" s="60"/>
    </row>
    <row r="1179" spans="2:124" s="10" customFormat="1" ht="15" x14ac:dyDescent="0.25">
      <c r="B1179" s="59">
        <v>44543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>
        <v>118.8</v>
      </c>
      <c r="AU1179" s="60">
        <v>116.7</v>
      </c>
      <c r="AV1179" s="60">
        <v>107.83</v>
      </c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  <c r="DL1179" s="60"/>
      <c r="DM1179" s="60"/>
      <c r="DN1179" s="60">
        <v>83.35</v>
      </c>
      <c r="DO1179" s="60">
        <v>45.02</v>
      </c>
      <c r="DP1179" s="60"/>
      <c r="DQ1179" s="60"/>
      <c r="DR1179" s="60"/>
      <c r="DS1179" s="60"/>
      <c r="DT1179" s="60"/>
    </row>
    <row r="1180" spans="2:124" s="10" customFormat="1" ht="15" x14ac:dyDescent="0.25">
      <c r="B1180" s="59">
        <v>44540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>
        <v>105.95</v>
      </c>
      <c r="AU1180" s="60">
        <v>107.39</v>
      </c>
      <c r="AV1180" s="60">
        <v>98.86</v>
      </c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  <c r="DL1180" s="60"/>
      <c r="DM1180" s="60"/>
      <c r="DN1180" s="60">
        <v>78.28</v>
      </c>
      <c r="DO1180" s="60">
        <v>44</v>
      </c>
      <c r="DP1180" s="60"/>
      <c r="DQ1180" s="60"/>
      <c r="DR1180" s="60"/>
      <c r="DS1180" s="60"/>
      <c r="DT1180" s="60"/>
    </row>
    <row r="1181" spans="2:124" s="10" customFormat="1" ht="15" x14ac:dyDescent="0.25">
      <c r="B1181" s="59">
        <v>44539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>
        <v>101</v>
      </c>
      <c r="AU1181" s="60">
        <v>102.43</v>
      </c>
      <c r="AV1181" s="60">
        <v>94.82</v>
      </c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  <c r="DL1181" s="60"/>
      <c r="DM1181" s="60"/>
      <c r="DN1181" s="60">
        <v>72.22</v>
      </c>
      <c r="DO1181" s="60">
        <v>41.94</v>
      </c>
      <c r="DP1181" s="60"/>
      <c r="DQ1181" s="60"/>
      <c r="DR1181" s="60"/>
      <c r="DS1181" s="60"/>
      <c r="DT1181" s="60"/>
    </row>
    <row r="1182" spans="2:124" s="10" customFormat="1" ht="15" x14ac:dyDescent="0.25">
      <c r="B1182" s="59">
        <v>44538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>
        <v>103.9</v>
      </c>
      <c r="AU1182" s="60">
        <v>103.55</v>
      </c>
      <c r="AV1182" s="60">
        <v>95.95</v>
      </c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  <c r="DL1182" s="60"/>
      <c r="DM1182" s="60"/>
      <c r="DN1182" s="60">
        <v>75.58</v>
      </c>
      <c r="DO1182" s="60">
        <v>43.92</v>
      </c>
      <c r="DP1182" s="60"/>
      <c r="DQ1182" s="60"/>
      <c r="DR1182" s="60"/>
      <c r="DS1182" s="60"/>
      <c r="DT1182" s="60"/>
    </row>
    <row r="1183" spans="2:124" s="10" customFormat="1" ht="15" x14ac:dyDescent="0.25">
      <c r="B1183" s="59">
        <v>44537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>
        <v>98.5</v>
      </c>
      <c r="AU1183" s="60">
        <v>97.93</v>
      </c>
      <c r="AV1183" s="60">
        <v>90.86</v>
      </c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  <c r="DL1183" s="60"/>
      <c r="DM1183" s="60"/>
      <c r="DN1183" s="60">
        <v>66.84</v>
      </c>
      <c r="DO1183" s="60">
        <v>40.83</v>
      </c>
      <c r="DP1183" s="60"/>
      <c r="DQ1183" s="60"/>
      <c r="DR1183" s="60"/>
      <c r="DS1183" s="60"/>
      <c r="DT1183" s="60"/>
    </row>
    <row r="1184" spans="2:124" s="10" customFormat="1" ht="15" x14ac:dyDescent="0.25">
      <c r="B1184" s="59">
        <v>44536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>
        <v>91.85</v>
      </c>
      <c r="AU1184" s="60">
        <v>92.79</v>
      </c>
      <c r="AV1184" s="60">
        <v>84.87</v>
      </c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  <c r="DL1184" s="60"/>
      <c r="DM1184" s="60"/>
      <c r="DN1184" s="60">
        <v>60.46</v>
      </c>
      <c r="DO1184" s="60">
        <v>38.549999999999997</v>
      </c>
      <c r="DP1184" s="60"/>
      <c r="DQ1184" s="60"/>
      <c r="DR1184" s="60"/>
      <c r="DS1184" s="60"/>
      <c r="DT1184" s="60"/>
    </row>
    <row r="1185" spans="2:124" s="10" customFormat="1" ht="15" x14ac:dyDescent="0.25">
      <c r="B1185" s="59">
        <v>44533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>
        <v>93.1</v>
      </c>
      <c r="AU1185" s="60">
        <v>91.4</v>
      </c>
      <c r="AV1185" s="60">
        <v>83.53</v>
      </c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  <c r="DL1185" s="60"/>
      <c r="DM1185" s="60"/>
      <c r="DN1185" s="60">
        <v>58.04</v>
      </c>
      <c r="DO1185" s="60">
        <v>37.5</v>
      </c>
      <c r="DP1185" s="60"/>
      <c r="DQ1185" s="60"/>
      <c r="DR1185" s="60"/>
      <c r="DS1185" s="60"/>
      <c r="DT1185" s="60"/>
    </row>
    <row r="1186" spans="2:124" s="10" customFormat="1" ht="15" x14ac:dyDescent="0.25">
      <c r="B1186" s="59">
        <v>44532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>
        <v>94.6</v>
      </c>
      <c r="AU1186" s="60">
        <v>92.73</v>
      </c>
      <c r="AV1186" s="60">
        <v>84.87</v>
      </c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  <c r="DL1186" s="60"/>
      <c r="DM1186" s="60"/>
      <c r="DN1186" s="60">
        <v>56.48</v>
      </c>
      <c r="DO1186" s="60">
        <v>36.72</v>
      </c>
      <c r="DP1186" s="60"/>
      <c r="DQ1186" s="60"/>
      <c r="DR1186" s="60"/>
      <c r="DS1186" s="60"/>
      <c r="DT1186" s="60"/>
    </row>
    <row r="1187" spans="2:124" s="10" customFormat="1" ht="15" x14ac:dyDescent="0.25">
      <c r="B1187" s="59">
        <v>44531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>
        <v>96.95</v>
      </c>
      <c r="AU1187" s="60">
        <v>94.21</v>
      </c>
      <c r="AV1187" s="60">
        <v>85.78</v>
      </c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  <c r="DL1187" s="60"/>
      <c r="DM1187" s="60"/>
      <c r="DN1187" s="60">
        <v>56.91</v>
      </c>
      <c r="DO1187" s="60">
        <v>36.85</v>
      </c>
      <c r="DP1187" s="60"/>
      <c r="DQ1187" s="60"/>
      <c r="DR1187" s="60"/>
      <c r="DS1187" s="60"/>
      <c r="DT1187" s="60"/>
    </row>
    <row r="1188" spans="2:124" s="10" customFormat="1" ht="15" x14ac:dyDescent="0.25">
      <c r="B1188" s="59">
        <v>44530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>
        <v>94.2</v>
      </c>
      <c r="AT1188" s="60">
        <v>94.99</v>
      </c>
      <c r="AU1188" s="60">
        <v>94.5</v>
      </c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  <c r="DL1188" s="60"/>
      <c r="DM1188" s="60"/>
      <c r="DN1188" s="60">
        <v>56.41</v>
      </c>
      <c r="DO1188" s="60">
        <v>36.450000000000003</v>
      </c>
      <c r="DP1188" s="60"/>
      <c r="DQ1188" s="60"/>
      <c r="DR1188" s="60"/>
      <c r="DS1188" s="60"/>
      <c r="DT1188" s="60"/>
    </row>
    <row r="1189" spans="2:124" s="10" customFormat="1" ht="15" x14ac:dyDescent="0.25">
      <c r="B1189" s="59">
        <v>44529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>
        <v>96.5</v>
      </c>
      <c r="AT1189" s="60">
        <v>95.95</v>
      </c>
      <c r="AU1189" s="60">
        <v>95.62</v>
      </c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/>
      <c r="DM1189" s="60"/>
      <c r="DN1189" s="60">
        <v>56.88</v>
      </c>
      <c r="DO1189" s="60">
        <v>36.520000000000003</v>
      </c>
      <c r="DP1189" s="60"/>
      <c r="DQ1189" s="60"/>
      <c r="DR1189" s="60"/>
      <c r="DS1189" s="60"/>
      <c r="DT1189" s="60"/>
    </row>
    <row r="1190" spans="2:124" s="10" customFormat="1" ht="15" x14ac:dyDescent="0.25">
      <c r="B1190" s="59">
        <v>44526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>
        <v>89.5</v>
      </c>
      <c r="AT1190" s="60">
        <v>90.62</v>
      </c>
      <c r="AU1190" s="60">
        <v>90.52</v>
      </c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  <c r="DL1190" s="60"/>
      <c r="DM1190" s="60"/>
      <c r="DN1190" s="60">
        <v>54.7</v>
      </c>
      <c r="DO1190" s="60">
        <v>35.409999999999997</v>
      </c>
      <c r="DP1190" s="60"/>
      <c r="DQ1190" s="60"/>
      <c r="DR1190" s="60"/>
      <c r="DS1190" s="60"/>
      <c r="DT1190" s="60"/>
    </row>
    <row r="1191" spans="2:124" s="10" customFormat="1" ht="15" x14ac:dyDescent="0.25">
      <c r="B1191" s="59">
        <v>44525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>
        <v>95.25</v>
      </c>
      <c r="AT1191" s="60">
        <v>96.18</v>
      </c>
      <c r="AU1191" s="60">
        <v>96</v>
      </c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  <c r="DL1191" s="60"/>
      <c r="DM1191" s="60"/>
      <c r="DN1191" s="60">
        <v>57.7</v>
      </c>
      <c r="DO1191" s="60">
        <v>37.03</v>
      </c>
      <c r="DP1191" s="60"/>
      <c r="DQ1191" s="60"/>
      <c r="DR1191" s="60"/>
      <c r="DS1191" s="60"/>
      <c r="DT1191" s="60"/>
    </row>
    <row r="1192" spans="2:124" s="10" customFormat="1" ht="15" x14ac:dyDescent="0.25">
      <c r="B1192" s="59">
        <v>44524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>
        <v>94.55</v>
      </c>
      <c r="AT1192" s="60">
        <v>96.83</v>
      </c>
      <c r="AU1192" s="60">
        <v>96.46</v>
      </c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  <c r="DL1192" s="60"/>
      <c r="DM1192" s="60"/>
      <c r="DN1192" s="60">
        <v>57.31</v>
      </c>
      <c r="DO1192" s="60">
        <v>36.07</v>
      </c>
      <c r="DP1192" s="60"/>
      <c r="DQ1192" s="60"/>
      <c r="DR1192" s="60"/>
      <c r="DS1192" s="60"/>
      <c r="DT1192" s="60"/>
    </row>
    <row r="1193" spans="2:124" s="10" customFormat="1" ht="15" x14ac:dyDescent="0.25">
      <c r="B1193" s="59">
        <v>44523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>
        <v>94</v>
      </c>
      <c r="AT1193" s="60">
        <v>93.41</v>
      </c>
      <c r="AU1193" s="60">
        <v>93.28</v>
      </c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  <c r="DL1193" s="60"/>
      <c r="DM1193" s="60"/>
      <c r="DN1193" s="60">
        <v>55.43</v>
      </c>
      <c r="DO1193" s="60">
        <v>34.93</v>
      </c>
      <c r="DP1193" s="60"/>
      <c r="DQ1193" s="60"/>
      <c r="DR1193" s="60"/>
      <c r="DS1193" s="60"/>
      <c r="DT1193" s="60"/>
    </row>
    <row r="1194" spans="2:124" s="10" customFormat="1" ht="15" x14ac:dyDescent="0.25">
      <c r="B1194" s="59">
        <v>44522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>
        <v>86.3</v>
      </c>
      <c r="AT1194" s="60">
        <v>86.75</v>
      </c>
      <c r="AU1194" s="60">
        <v>86.57</v>
      </c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  <c r="DL1194" s="60"/>
      <c r="DM1194" s="60"/>
      <c r="DN1194" s="60">
        <v>52.6</v>
      </c>
      <c r="DO1194" s="60">
        <v>34.14</v>
      </c>
      <c r="DP1194" s="60"/>
      <c r="DQ1194" s="60"/>
      <c r="DR1194" s="60"/>
      <c r="DS1194" s="60"/>
      <c r="DT1194" s="60"/>
    </row>
    <row r="1195" spans="2:124" s="10" customFormat="1" ht="15" x14ac:dyDescent="0.25">
      <c r="B1195" s="59">
        <v>44519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>
        <v>88.48</v>
      </c>
      <c r="AT1195" s="60">
        <v>89.72</v>
      </c>
      <c r="AU1195" s="60">
        <v>89.5</v>
      </c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  <c r="DL1195" s="60"/>
      <c r="DM1195" s="60"/>
      <c r="DN1195" s="60">
        <v>53.66</v>
      </c>
      <c r="DO1195" s="60">
        <v>34.49</v>
      </c>
      <c r="DP1195" s="60"/>
      <c r="DQ1195" s="60"/>
      <c r="DR1195" s="60"/>
      <c r="DS1195" s="60"/>
      <c r="DT1195" s="60"/>
    </row>
    <row r="1196" spans="2:124" s="10" customFormat="1" ht="15" x14ac:dyDescent="0.25">
      <c r="B1196" s="59">
        <v>44518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>
        <v>95.66</v>
      </c>
      <c r="AT1196" s="60">
        <v>97.69</v>
      </c>
      <c r="AU1196" s="60">
        <v>97.31</v>
      </c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  <c r="DL1196" s="60"/>
      <c r="DM1196" s="60"/>
      <c r="DN1196" s="60">
        <v>56.95</v>
      </c>
      <c r="DO1196" s="60">
        <v>35.450000000000003</v>
      </c>
      <c r="DP1196" s="60"/>
      <c r="DQ1196" s="60"/>
      <c r="DR1196" s="60"/>
      <c r="DS1196" s="60"/>
      <c r="DT1196" s="60"/>
    </row>
    <row r="1197" spans="2:124" s="10" customFormat="1" ht="15" x14ac:dyDescent="0.25">
      <c r="B1197" s="59">
        <v>44517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>
        <v>99.8</v>
      </c>
      <c r="AT1197" s="60">
        <v>99.43</v>
      </c>
      <c r="AU1197" s="60">
        <v>99.2</v>
      </c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  <c r="DL1197" s="60"/>
      <c r="DM1197" s="60"/>
      <c r="DN1197" s="60">
        <v>56.6</v>
      </c>
      <c r="DO1197" s="60">
        <v>35.479999999999997</v>
      </c>
      <c r="DP1197" s="60"/>
      <c r="DQ1197" s="60"/>
      <c r="DR1197" s="60"/>
      <c r="DS1197" s="60"/>
      <c r="DT1197" s="60"/>
    </row>
    <row r="1198" spans="2:124" s="10" customFormat="1" ht="15" x14ac:dyDescent="0.25">
      <c r="B1198" s="59">
        <v>44516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>
        <v>94.92</v>
      </c>
      <c r="AT1198" s="60">
        <v>94.8</v>
      </c>
      <c r="AU1198" s="60">
        <v>94.2</v>
      </c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  <c r="DL1198" s="60"/>
      <c r="DM1198" s="60"/>
      <c r="DN1198" s="60">
        <v>55.49</v>
      </c>
      <c r="DO1198" s="60">
        <v>34.72</v>
      </c>
      <c r="DP1198" s="60"/>
      <c r="DQ1198" s="60"/>
      <c r="DR1198" s="60"/>
      <c r="DS1198" s="60"/>
      <c r="DT1198" s="60"/>
    </row>
    <row r="1199" spans="2:124" s="10" customFormat="1" ht="15" x14ac:dyDescent="0.25">
      <c r="B1199" s="59">
        <v>44515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/>
      <c r="AS1199" s="60">
        <v>80.88</v>
      </c>
      <c r="AT1199" s="60">
        <v>81.83</v>
      </c>
      <c r="AU1199" s="60">
        <v>81.47</v>
      </c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  <c r="DL1199" s="60"/>
      <c r="DM1199" s="60"/>
      <c r="DN1199" s="60">
        <v>50.48</v>
      </c>
      <c r="DO1199" s="60">
        <v>33.47</v>
      </c>
      <c r="DP1199" s="60"/>
      <c r="DQ1199" s="60"/>
      <c r="DR1199" s="60"/>
      <c r="DS1199" s="60"/>
      <c r="DT1199" s="60"/>
    </row>
    <row r="1200" spans="2:124" s="10" customFormat="1" ht="15" x14ac:dyDescent="0.25">
      <c r="B1200" s="59">
        <v>44512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>
        <v>76.760000000000005</v>
      </c>
      <c r="AT1200" s="60">
        <v>77.94</v>
      </c>
      <c r="AU1200" s="60">
        <v>77.73</v>
      </c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  <c r="DL1200" s="60"/>
      <c r="DM1200" s="60"/>
      <c r="DN1200" s="60">
        <v>49.17</v>
      </c>
      <c r="DO1200" s="60">
        <v>33.17</v>
      </c>
      <c r="DP1200" s="60"/>
      <c r="DQ1200" s="60"/>
      <c r="DR1200" s="60"/>
      <c r="DS1200" s="60"/>
      <c r="DT1200" s="60"/>
    </row>
    <row r="1201" spans="2:124" s="10" customFormat="1" ht="15" x14ac:dyDescent="0.25">
      <c r="B1201" s="59">
        <v>44511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>
        <v>76.290000000000006</v>
      </c>
      <c r="AT1201" s="60">
        <v>77.12</v>
      </c>
      <c r="AU1201" s="60">
        <v>76.900000000000006</v>
      </c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  <c r="DL1201" s="60"/>
      <c r="DM1201" s="60"/>
      <c r="DN1201" s="60">
        <v>48.89</v>
      </c>
      <c r="DO1201" s="60">
        <v>33.18</v>
      </c>
      <c r="DP1201" s="60"/>
      <c r="DQ1201" s="60"/>
      <c r="DR1201" s="60"/>
      <c r="DS1201" s="60"/>
      <c r="DT1201" s="60"/>
    </row>
    <row r="1202" spans="2:124" s="10" customFormat="1" ht="15" x14ac:dyDescent="0.25">
      <c r="B1202" s="59">
        <v>44510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>
        <v>71</v>
      </c>
      <c r="AT1202" s="60">
        <v>70.3</v>
      </c>
      <c r="AU1202" s="60">
        <v>70.040000000000006</v>
      </c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  <c r="DL1202" s="60"/>
      <c r="DM1202" s="60"/>
      <c r="DN1202" s="60">
        <v>45.68</v>
      </c>
      <c r="DO1202" s="60">
        <v>32.22</v>
      </c>
      <c r="DP1202" s="60"/>
      <c r="DQ1202" s="60"/>
      <c r="DR1202" s="60"/>
      <c r="DS1202" s="60"/>
      <c r="DT1202" s="60"/>
    </row>
    <row r="1203" spans="2:124" s="10" customFormat="1" ht="15" x14ac:dyDescent="0.25">
      <c r="B1203" s="59">
        <v>44509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>
        <v>75.650000000000006</v>
      </c>
      <c r="AT1203" s="60">
        <v>75.25</v>
      </c>
      <c r="AU1203" s="60">
        <v>74.599999999999994</v>
      </c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  <c r="DL1203" s="60"/>
      <c r="DM1203" s="60"/>
      <c r="DN1203" s="60">
        <v>47.94</v>
      </c>
      <c r="DO1203" s="60">
        <v>32.75</v>
      </c>
      <c r="DP1203" s="60"/>
      <c r="DQ1203" s="60"/>
      <c r="DR1203" s="60"/>
      <c r="DS1203" s="60"/>
      <c r="DT1203" s="60"/>
    </row>
    <row r="1204" spans="2:124" s="10" customFormat="1" ht="15" x14ac:dyDescent="0.25">
      <c r="B1204" s="59">
        <v>44508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>
        <v>80.87</v>
      </c>
      <c r="AT1204" s="60">
        <v>81.75</v>
      </c>
      <c r="AU1204" s="60">
        <v>81.040000000000006</v>
      </c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  <c r="DL1204" s="60"/>
      <c r="DM1204" s="60"/>
      <c r="DN1204" s="60">
        <v>51.41</v>
      </c>
      <c r="DO1204" s="60">
        <v>34.07</v>
      </c>
      <c r="DP1204" s="60"/>
      <c r="DQ1204" s="60"/>
      <c r="DR1204" s="60"/>
      <c r="DS1204" s="60"/>
      <c r="DT1204" s="60"/>
    </row>
    <row r="1205" spans="2:124" s="10" customFormat="1" ht="15" x14ac:dyDescent="0.25">
      <c r="B1205" s="59">
        <v>44505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>
        <v>74.95</v>
      </c>
      <c r="AT1205" s="60">
        <v>76.7</v>
      </c>
      <c r="AU1205" s="60">
        <v>76.06</v>
      </c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  <c r="DL1205" s="60"/>
      <c r="DM1205" s="60"/>
      <c r="DN1205" s="60">
        <v>49</v>
      </c>
      <c r="DO1205" s="60">
        <v>33.28</v>
      </c>
      <c r="DP1205" s="60"/>
      <c r="DQ1205" s="60"/>
      <c r="DR1205" s="60"/>
      <c r="DS1205" s="60"/>
      <c r="DT1205" s="60"/>
    </row>
    <row r="1206" spans="2:124" s="10" customFormat="1" ht="15" x14ac:dyDescent="0.25">
      <c r="B1206" s="59">
        <v>44504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>
        <v>74.150000000000006</v>
      </c>
      <c r="AT1206" s="60">
        <v>75.98</v>
      </c>
      <c r="AU1206" s="60">
        <v>75.44</v>
      </c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  <c r="DL1206" s="60"/>
      <c r="DM1206" s="60"/>
      <c r="DN1206" s="60">
        <v>49.68</v>
      </c>
      <c r="DO1206" s="60">
        <v>33.49</v>
      </c>
      <c r="DP1206" s="60"/>
      <c r="DQ1206" s="60"/>
      <c r="DR1206" s="60"/>
      <c r="DS1206" s="60"/>
      <c r="DT1206" s="60"/>
    </row>
    <row r="1207" spans="2:124" s="10" customFormat="1" ht="15" x14ac:dyDescent="0.25">
      <c r="B1207" s="59">
        <v>44503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>
        <v>78.7</v>
      </c>
      <c r="AT1207" s="60">
        <v>78.84</v>
      </c>
      <c r="AU1207" s="60">
        <v>78.209999999999994</v>
      </c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  <c r="DL1207" s="60"/>
      <c r="DM1207" s="60"/>
      <c r="DN1207" s="60">
        <v>51.09</v>
      </c>
      <c r="DO1207" s="60">
        <v>33.97</v>
      </c>
      <c r="DP1207" s="60"/>
      <c r="DQ1207" s="60"/>
      <c r="DR1207" s="60"/>
      <c r="DS1207" s="60"/>
      <c r="DT1207" s="60"/>
    </row>
    <row r="1208" spans="2:124" s="10" customFormat="1" ht="15" x14ac:dyDescent="0.25">
      <c r="B1208" s="59">
        <v>44502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>
        <v>70.900000000000006</v>
      </c>
      <c r="AT1208" s="60">
        <v>70.25</v>
      </c>
      <c r="AU1208" s="60">
        <v>69.319999999999993</v>
      </c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  <c r="DL1208" s="60"/>
      <c r="DM1208" s="60"/>
      <c r="DN1208" s="60">
        <v>47.17</v>
      </c>
      <c r="DO1208" s="60">
        <v>33.15</v>
      </c>
      <c r="DP1208" s="60"/>
      <c r="DQ1208" s="60"/>
      <c r="DR1208" s="60"/>
      <c r="DS1208" s="60"/>
      <c r="DT1208" s="60"/>
    </row>
    <row r="1209" spans="2:124" s="10" customFormat="1" ht="15" x14ac:dyDescent="0.25">
      <c r="B1209" s="59">
        <v>44501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/>
      <c r="AS1209" s="60">
        <v>68.5</v>
      </c>
      <c r="AT1209" s="60">
        <v>67.5</v>
      </c>
      <c r="AU1209" s="60">
        <v>66.8</v>
      </c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  <c r="DL1209" s="60"/>
      <c r="DM1209" s="60"/>
      <c r="DN1209" s="60">
        <v>45.74</v>
      </c>
      <c r="DO1209" s="60">
        <v>32.479999999999997</v>
      </c>
      <c r="DP1209" s="60"/>
      <c r="DQ1209" s="60"/>
      <c r="DR1209" s="60"/>
      <c r="DS1209" s="60"/>
      <c r="DT1209" s="60"/>
    </row>
    <row r="1210" spans="2:124" s="10" customFormat="1" ht="15" x14ac:dyDescent="0.25">
      <c r="B1210" s="59">
        <v>44498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>
        <v>64.75</v>
      </c>
      <c r="AS1210" s="60">
        <v>68</v>
      </c>
      <c r="AT1210" s="60">
        <v>66.75</v>
      </c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  <c r="DL1210" s="60"/>
      <c r="DM1210" s="60"/>
      <c r="DN1210" s="60">
        <v>46.74</v>
      </c>
      <c r="DO1210" s="60">
        <v>33.1</v>
      </c>
      <c r="DP1210" s="60"/>
      <c r="DQ1210" s="60"/>
      <c r="DR1210" s="60"/>
      <c r="DS1210" s="60"/>
      <c r="DT1210" s="60"/>
    </row>
    <row r="1211" spans="2:124" s="10" customFormat="1" ht="15" x14ac:dyDescent="0.25">
      <c r="B1211" s="59">
        <v>44497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>
        <v>75.510000000000005</v>
      </c>
      <c r="AS1211" s="60">
        <v>81.95</v>
      </c>
      <c r="AT1211" s="60">
        <v>79.42</v>
      </c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  <c r="DL1211" s="60"/>
      <c r="DM1211" s="60"/>
      <c r="DN1211" s="60">
        <v>51.72</v>
      </c>
      <c r="DO1211" s="60">
        <v>33.880000000000003</v>
      </c>
      <c r="DP1211" s="60"/>
      <c r="DQ1211" s="60"/>
      <c r="DR1211" s="60"/>
      <c r="DS1211" s="60"/>
      <c r="DT1211" s="60"/>
    </row>
    <row r="1212" spans="2:124" s="10" customFormat="1" ht="15" x14ac:dyDescent="0.25">
      <c r="B1212" s="59">
        <v>44496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>
        <v>87.59</v>
      </c>
      <c r="AS1212" s="60">
        <v>89.17</v>
      </c>
      <c r="AT1212" s="60">
        <v>89.22</v>
      </c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  <c r="DL1212" s="60"/>
      <c r="DM1212" s="60"/>
      <c r="DN1212" s="60">
        <v>56.07</v>
      </c>
      <c r="DO1212" s="60">
        <v>35.25</v>
      </c>
      <c r="DP1212" s="60"/>
      <c r="DQ1212" s="60"/>
      <c r="DR1212" s="60"/>
      <c r="DS1212" s="60"/>
      <c r="DT1212" s="60"/>
    </row>
    <row r="1213" spans="2:124" s="10" customFormat="1" ht="15" x14ac:dyDescent="0.25">
      <c r="B1213" s="59">
        <v>44495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>
        <v>91.6</v>
      </c>
      <c r="AS1213" s="60">
        <v>92.5</v>
      </c>
      <c r="AT1213" s="60">
        <v>90.96</v>
      </c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  <c r="DL1213" s="60"/>
      <c r="DM1213" s="60"/>
      <c r="DN1213" s="60">
        <v>56.78</v>
      </c>
      <c r="DO1213" s="60">
        <v>35.64</v>
      </c>
      <c r="DP1213" s="60"/>
      <c r="DQ1213" s="60"/>
      <c r="DR1213" s="60"/>
      <c r="DS1213" s="60"/>
      <c r="DT1213" s="60"/>
    </row>
    <row r="1214" spans="2:124" s="10" customFormat="1" ht="15" x14ac:dyDescent="0.25">
      <c r="B1214" s="59">
        <v>44494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>
        <v>89.8</v>
      </c>
      <c r="AS1214" s="60">
        <v>93.25</v>
      </c>
      <c r="AT1214" s="60">
        <v>91.03</v>
      </c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  <c r="DL1214" s="60"/>
      <c r="DM1214" s="60"/>
      <c r="DN1214" s="60">
        <v>56.34</v>
      </c>
      <c r="DO1214" s="60">
        <v>35.51</v>
      </c>
      <c r="DP1214" s="60"/>
      <c r="DQ1214" s="60"/>
      <c r="DR1214" s="60"/>
      <c r="DS1214" s="60"/>
      <c r="DT1214" s="60"/>
    </row>
    <row r="1215" spans="2:124" s="10" customFormat="1" ht="15" x14ac:dyDescent="0.25">
      <c r="B1215" s="59">
        <v>44491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>
        <v>89</v>
      </c>
      <c r="AS1215" s="60">
        <v>89.6</v>
      </c>
      <c r="AT1215" s="60">
        <v>89.77</v>
      </c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  <c r="DL1215" s="60"/>
      <c r="DM1215" s="60"/>
      <c r="DN1215" s="60">
        <v>55.3</v>
      </c>
      <c r="DO1215" s="60">
        <v>35.020000000000003</v>
      </c>
      <c r="DP1215" s="60"/>
      <c r="DQ1215" s="60"/>
      <c r="DR1215" s="60"/>
      <c r="DS1215" s="60"/>
      <c r="DT1215" s="60"/>
    </row>
    <row r="1216" spans="2:124" s="10" customFormat="1" ht="15" x14ac:dyDescent="0.25">
      <c r="B1216" s="59">
        <v>44490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>
        <v>91.2</v>
      </c>
      <c r="AS1216" s="60">
        <v>91</v>
      </c>
      <c r="AT1216" s="60">
        <v>90.98</v>
      </c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  <c r="DL1216" s="60"/>
      <c r="DM1216" s="60"/>
      <c r="DN1216" s="60">
        <v>55.52</v>
      </c>
      <c r="DO1216" s="60">
        <v>34.9</v>
      </c>
      <c r="DP1216" s="60"/>
      <c r="DQ1216" s="60"/>
      <c r="DR1216" s="60"/>
      <c r="DS1216" s="60"/>
      <c r="DT1216" s="60"/>
    </row>
    <row r="1217" spans="2:124" s="10" customFormat="1" ht="15" x14ac:dyDescent="0.25">
      <c r="B1217" s="59">
        <v>44489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>
        <v>96.17</v>
      </c>
      <c r="AS1217" s="60">
        <v>95.83</v>
      </c>
      <c r="AT1217" s="60">
        <v>96.11</v>
      </c>
      <c r="AU1217" s="60"/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  <c r="DL1217" s="60"/>
      <c r="DM1217" s="60"/>
      <c r="DN1217" s="60">
        <v>57.85</v>
      </c>
      <c r="DO1217" s="60">
        <v>35.56</v>
      </c>
      <c r="DP1217" s="60"/>
      <c r="DQ1217" s="60"/>
      <c r="DR1217" s="60"/>
      <c r="DS1217" s="60"/>
      <c r="DT1217" s="60"/>
    </row>
    <row r="1218" spans="2:124" s="10" customFormat="1" ht="15" x14ac:dyDescent="0.25">
      <c r="B1218" s="59">
        <v>44488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>
        <v>91.75</v>
      </c>
      <c r="AS1218" s="60">
        <v>92.25</v>
      </c>
      <c r="AT1218" s="60">
        <v>92.42</v>
      </c>
      <c r="AU1218" s="60"/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  <c r="DL1218" s="60"/>
      <c r="DM1218" s="60"/>
      <c r="DN1218" s="60">
        <v>56.63</v>
      </c>
      <c r="DO1218" s="60">
        <v>35.409999999999997</v>
      </c>
      <c r="DP1218" s="60"/>
      <c r="DQ1218" s="60"/>
      <c r="DR1218" s="60"/>
      <c r="DS1218" s="60"/>
      <c r="DT1218" s="60"/>
    </row>
    <row r="1219" spans="2:124" s="10" customFormat="1" ht="15" x14ac:dyDescent="0.25">
      <c r="B1219" s="59">
        <v>44487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/>
      <c r="AR1219" s="60">
        <v>92.48</v>
      </c>
      <c r="AS1219" s="60">
        <v>107</v>
      </c>
      <c r="AT1219" s="60">
        <v>96.44</v>
      </c>
      <c r="AU1219" s="60"/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  <c r="DL1219" s="60"/>
      <c r="DM1219" s="60"/>
      <c r="DN1219" s="60">
        <v>57.72</v>
      </c>
      <c r="DO1219" s="60">
        <v>35.4</v>
      </c>
      <c r="DP1219" s="60"/>
      <c r="DQ1219" s="60"/>
      <c r="DR1219" s="60"/>
      <c r="DS1219" s="60"/>
      <c r="DT1219" s="60"/>
    </row>
    <row r="1220" spans="2:124" s="10" customFormat="1" ht="15" x14ac:dyDescent="0.25">
      <c r="B1220" s="59">
        <v>44484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>
        <v>89.6</v>
      </c>
      <c r="AS1220" s="60">
        <v>95.96</v>
      </c>
      <c r="AT1220" s="60">
        <v>96.13</v>
      </c>
      <c r="AU1220" s="60"/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  <c r="DL1220" s="60"/>
      <c r="DM1220" s="60"/>
      <c r="DN1220" s="60">
        <v>57.07</v>
      </c>
      <c r="DO1220" s="60">
        <v>34.97</v>
      </c>
      <c r="DP1220" s="60"/>
      <c r="DQ1220" s="60"/>
      <c r="DR1220" s="60"/>
      <c r="DS1220" s="60"/>
      <c r="DT1220" s="60"/>
    </row>
    <row r="1221" spans="2:124" s="10" customFormat="1" ht="15" x14ac:dyDescent="0.25">
      <c r="B1221" s="59">
        <v>44483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>
        <v>102</v>
      </c>
      <c r="AS1221" s="60">
        <v>103.33</v>
      </c>
      <c r="AT1221" s="60">
        <v>103.58</v>
      </c>
      <c r="AU1221" s="60"/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  <c r="DL1221" s="60"/>
      <c r="DM1221" s="60"/>
      <c r="DN1221" s="60">
        <v>59.33</v>
      </c>
      <c r="DO1221" s="60">
        <v>34.520000000000003</v>
      </c>
      <c r="DP1221" s="60"/>
      <c r="DQ1221" s="60"/>
      <c r="DR1221" s="60"/>
      <c r="DS1221" s="60"/>
      <c r="DT1221" s="60"/>
    </row>
    <row r="1222" spans="2:124" s="10" customFormat="1" ht="15" x14ac:dyDescent="0.25">
      <c r="B1222" s="59">
        <v>44482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>
        <v>95</v>
      </c>
      <c r="AS1222" s="60">
        <v>96.16</v>
      </c>
      <c r="AT1222" s="60">
        <v>96.22</v>
      </c>
      <c r="AU1222" s="60"/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  <c r="DL1222" s="60"/>
      <c r="DM1222" s="60"/>
      <c r="DN1222" s="60">
        <v>54.09</v>
      </c>
      <c r="DO1222" s="60">
        <v>32.950000000000003</v>
      </c>
      <c r="DP1222" s="60"/>
      <c r="DQ1222" s="60"/>
      <c r="DR1222" s="60"/>
      <c r="DS1222" s="60"/>
      <c r="DT1222" s="60"/>
    </row>
    <row r="1223" spans="2:124" s="10" customFormat="1" ht="15" x14ac:dyDescent="0.25">
      <c r="B1223" s="59">
        <v>44481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>
        <v>87</v>
      </c>
      <c r="AS1223" s="60">
        <v>88.25</v>
      </c>
      <c r="AT1223" s="60">
        <v>88.36</v>
      </c>
      <c r="AU1223" s="60"/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  <c r="DL1223" s="60"/>
      <c r="DM1223" s="60"/>
      <c r="DN1223" s="60">
        <v>52.24</v>
      </c>
      <c r="DO1223" s="60">
        <v>33.14</v>
      </c>
      <c r="DP1223" s="60"/>
      <c r="DQ1223" s="60"/>
      <c r="DR1223" s="60"/>
      <c r="DS1223" s="60"/>
      <c r="DT1223" s="60"/>
    </row>
    <row r="1224" spans="2:124" s="10" customFormat="1" ht="15" x14ac:dyDescent="0.25">
      <c r="B1224" s="59">
        <v>44480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>
        <v>89.9</v>
      </c>
      <c r="AS1224" s="60">
        <v>87.76</v>
      </c>
      <c r="AT1224" s="60">
        <v>87.84</v>
      </c>
      <c r="AU1224" s="60"/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  <c r="DL1224" s="60"/>
      <c r="DM1224" s="60"/>
      <c r="DN1224" s="60">
        <v>51.13</v>
      </c>
      <c r="DO1224" s="60">
        <v>32.58</v>
      </c>
      <c r="DP1224" s="60"/>
      <c r="DQ1224" s="60"/>
      <c r="DR1224" s="60"/>
      <c r="DS1224" s="60"/>
      <c r="DT1224" s="60"/>
    </row>
    <row r="1225" spans="2:124" s="10" customFormat="1" ht="15" x14ac:dyDescent="0.25">
      <c r="B1225" s="59">
        <v>44477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>
        <v>97.5</v>
      </c>
      <c r="AS1225" s="60">
        <v>90.16</v>
      </c>
      <c r="AT1225" s="60">
        <v>90.24</v>
      </c>
      <c r="AU1225" s="60"/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  <c r="DL1225" s="60"/>
      <c r="DM1225" s="60"/>
      <c r="DN1225" s="60">
        <v>50.92</v>
      </c>
      <c r="DO1225" s="60">
        <v>32.299999999999997</v>
      </c>
      <c r="DP1225" s="60"/>
      <c r="DQ1225" s="60"/>
      <c r="DR1225" s="60"/>
      <c r="DS1225" s="60"/>
      <c r="DT1225" s="60"/>
    </row>
    <row r="1226" spans="2:124" s="10" customFormat="1" ht="15" x14ac:dyDescent="0.25">
      <c r="B1226" s="59">
        <v>44476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>
        <v>101.5</v>
      </c>
      <c r="AS1226" s="60">
        <v>103.8</v>
      </c>
      <c r="AT1226" s="60">
        <v>103.95</v>
      </c>
      <c r="AU1226" s="60"/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  <c r="DL1226" s="60"/>
      <c r="DM1226" s="60"/>
      <c r="DN1226" s="60">
        <v>54.75</v>
      </c>
      <c r="DO1226" s="60">
        <v>33.22</v>
      </c>
      <c r="DP1226" s="60"/>
      <c r="DQ1226" s="60"/>
      <c r="DR1226" s="60"/>
      <c r="DS1226" s="60"/>
      <c r="DT1226" s="60"/>
    </row>
    <row r="1227" spans="2:124" s="10" customFormat="1" ht="15" x14ac:dyDescent="0.25">
      <c r="B1227" s="59">
        <v>44475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>
        <v>107.1</v>
      </c>
      <c r="AS1227" s="60">
        <v>106.95</v>
      </c>
      <c r="AT1227" s="60">
        <v>107.06</v>
      </c>
      <c r="AU1227" s="60"/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  <c r="DL1227" s="60"/>
      <c r="DM1227" s="60"/>
      <c r="DN1227" s="60">
        <v>57.6</v>
      </c>
      <c r="DO1227" s="60">
        <v>33.47</v>
      </c>
      <c r="DP1227" s="60"/>
      <c r="DQ1227" s="60"/>
      <c r="DR1227" s="60"/>
      <c r="DS1227" s="60"/>
      <c r="DT1227" s="60"/>
    </row>
    <row r="1228" spans="2:124" s="10" customFormat="1" ht="15" x14ac:dyDescent="0.25">
      <c r="B1228" s="59">
        <v>44474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>
        <v>109</v>
      </c>
      <c r="AS1228" s="60">
        <v>119</v>
      </c>
      <c r="AT1228" s="60">
        <v>119.13</v>
      </c>
      <c r="AU1228" s="60"/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  <c r="DL1228" s="60"/>
      <c r="DM1228" s="60"/>
      <c r="DN1228" s="60">
        <v>67.09</v>
      </c>
      <c r="DO1228" s="60">
        <v>36.44</v>
      </c>
      <c r="DP1228" s="60"/>
      <c r="DQ1228" s="60"/>
      <c r="DR1228" s="60"/>
      <c r="DS1228" s="60"/>
      <c r="DT1228" s="60"/>
    </row>
    <row r="1229" spans="2:124" s="10" customFormat="1" ht="15" x14ac:dyDescent="0.25">
      <c r="B1229" s="59">
        <v>44473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/>
      <c r="AR1229" s="60">
        <v>99.6</v>
      </c>
      <c r="AS1229" s="60">
        <v>100.5</v>
      </c>
      <c r="AT1229" s="60">
        <v>98.98</v>
      </c>
      <c r="AU1229" s="60"/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  <c r="DL1229" s="60"/>
      <c r="DM1229" s="60"/>
      <c r="DN1229" s="60">
        <v>59.8</v>
      </c>
      <c r="DO1229" s="60">
        <v>35.22</v>
      </c>
      <c r="DP1229" s="60"/>
      <c r="DQ1229" s="60"/>
      <c r="DR1229" s="60"/>
      <c r="DS1229" s="60"/>
      <c r="DT1229" s="60"/>
    </row>
    <row r="1230" spans="2:124" s="10" customFormat="1" ht="15" x14ac:dyDescent="0.25">
      <c r="B1230" s="59">
        <v>44470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>
        <v>98.5</v>
      </c>
      <c r="AS1230" s="60">
        <v>98.75</v>
      </c>
      <c r="AT1230" s="60">
        <v>96.74</v>
      </c>
      <c r="AU1230" s="60"/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  <c r="DL1230" s="60"/>
      <c r="DM1230" s="60"/>
      <c r="DN1230" s="60">
        <v>57.57</v>
      </c>
      <c r="DO1230" s="60">
        <v>33.83</v>
      </c>
      <c r="DP1230" s="60"/>
      <c r="DQ1230" s="60"/>
      <c r="DR1230" s="60"/>
      <c r="DS1230" s="60"/>
      <c r="DT1230" s="60"/>
    </row>
    <row r="1231" spans="2:124" s="10" customFormat="1" ht="15" x14ac:dyDescent="0.25">
      <c r="B1231" s="59">
        <v>44469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>
        <v>90</v>
      </c>
      <c r="AR1231" s="60">
        <v>95.5</v>
      </c>
      <c r="AS1231" s="60">
        <v>96.14</v>
      </c>
      <c r="AT1231" s="60"/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  <c r="DL1231" s="60"/>
      <c r="DM1231" s="60"/>
      <c r="DN1231" s="60">
        <v>55.65</v>
      </c>
      <c r="DO1231" s="60">
        <v>33.22</v>
      </c>
      <c r="DP1231" s="60"/>
      <c r="DQ1231" s="60"/>
      <c r="DR1231" s="60"/>
      <c r="DS1231" s="60"/>
      <c r="DT1231" s="60"/>
    </row>
    <row r="1232" spans="2:124" s="10" customFormat="1" ht="15" x14ac:dyDescent="0.25">
      <c r="B1232" s="59">
        <v>44468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>
        <v>86.04</v>
      </c>
      <c r="AR1232" s="60">
        <v>84.98</v>
      </c>
      <c r="AS1232" s="60">
        <v>85.46</v>
      </c>
      <c r="AT1232" s="60"/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  <c r="DL1232" s="60"/>
      <c r="DM1232" s="60"/>
      <c r="DN1232" s="60">
        <v>53.29</v>
      </c>
      <c r="DO1232" s="60">
        <v>32.869999999999997</v>
      </c>
      <c r="DP1232" s="60"/>
      <c r="DQ1232" s="60"/>
      <c r="DR1232" s="60"/>
      <c r="DS1232" s="60"/>
      <c r="DT1232" s="60"/>
    </row>
    <row r="1233" spans="2:124" s="10" customFormat="1" ht="15" x14ac:dyDescent="0.25">
      <c r="B1233" s="59">
        <v>44467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>
        <v>82.93</v>
      </c>
      <c r="AR1233" s="60">
        <v>79.83</v>
      </c>
      <c r="AS1233" s="60">
        <v>80.16</v>
      </c>
      <c r="AT1233" s="60"/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  <c r="DL1233" s="60"/>
      <c r="DM1233" s="60"/>
      <c r="DN1233" s="60">
        <v>50.1</v>
      </c>
      <c r="DO1233" s="60">
        <v>31.81</v>
      </c>
      <c r="DP1233" s="60"/>
      <c r="DQ1233" s="60"/>
      <c r="DR1233" s="60"/>
      <c r="DS1233" s="60"/>
      <c r="DT1233" s="60"/>
    </row>
    <row r="1234" spans="2:124" s="10" customFormat="1" ht="15" x14ac:dyDescent="0.25">
      <c r="B1234" s="59">
        <v>44466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>
        <v>77.349999999999994</v>
      </c>
      <c r="AR1234" s="60">
        <v>78.8</v>
      </c>
      <c r="AS1234" s="60">
        <v>81.03</v>
      </c>
      <c r="AT1234" s="60"/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  <c r="DL1234" s="60"/>
      <c r="DM1234" s="60"/>
      <c r="DN1234" s="60">
        <v>49.67</v>
      </c>
      <c r="DO1234" s="60">
        <v>31.75</v>
      </c>
      <c r="DP1234" s="60"/>
      <c r="DQ1234" s="60"/>
      <c r="DR1234" s="60"/>
      <c r="DS1234" s="60"/>
      <c r="DT1234" s="60"/>
    </row>
    <row r="1235" spans="2:124" s="10" customFormat="1" ht="15" x14ac:dyDescent="0.25">
      <c r="B1235" s="59">
        <v>44463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>
        <v>70.7</v>
      </c>
      <c r="AR1235" s="60">
        <v>73.430000000000007</v>
      </c>
      <c r="AS1235" s="60">
        <v>73.86</v>
      </c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  <c r="DL1235" s="60"/>
      <c r="DM1235" s="60"/>
      <c r="DN1235" s="60">
        <v>45.68</v>
      </c>
      <c r="DO1235" s="60">
        <v>30.31</v>
      </c>
      <c r="DP1235" s="60"/>
      <c r="DQ1235" s="60"/>
      <c r="DR1235" s="60"/>
      <c r="DS1235" s="60"/>
      <c r="DT1235" s="60"/>
    </row>
    <row r="1236" spans="2:124" s="10" customFormat="1" ht="15" x14ac:dyDescent="0.25">
      <c r="B1236" s="59">
        <v>44462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>
        <v>69.5</v>
      </c>
      <c r="AR1236" s="60">
        <v>72.47</v>
      </c>
      <c r="AS1236" s="60">
        <v>72.56</v>
      </c>
      <c r="AT1236" s="60"/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  <c r="DL1236" s="60"/>
      <c r="DM1236" s="60"/>
      <c r="DN1236" s="60">
        <v>44.25</v>
      </c>
      <c r="DO1236" s="60">
        <v>29.05</v>
      </c>
      <c r="DP1236" s="60"/>
      <c r="DQ1236" s="60"/>
      <c r="DR1236" s="60"/>
      <c r="DS1236" s="60"/>
      <c r="DT1236" s="60"/>
    </row>
    <row r="1237" spans="2:124" s="10" customFormat="1" ht="15" x14ac:dyDescent="0.25">
      <c r="B1237" s="59">
        <v>44461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>
        <v>71.5</v>
      </c>
      <c r="AR1237" s="60">
        <v>75.17</v>
      </c>
      <c r="AS1237" s="60">
        <v>75.55</v>
      </c>
      <c r="AT1237" s="60"/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  <c r="DL1237" s="60"/>
      <c r="DM1237" s="60"/>
      <c r="DN1237" s="60">
        <v>43.85</v>
      </c>
      <c r="DO1237" s="60">
        <v>28.12</v>
      </c>
      <c r="DP1237" s="60"/>
      <c r="DQ1237" s="60"/>
      <c r="DR1237" s="60"/>
      <c r="DS1237" s="60"/>
      <c r="DT1237" s="60"/>
    </row>
    <row r="1238" spans="2:124" s="10" customFormat="1" ht="15" x14ac:dyDescent="0.25">
      <c r="B1238" s="59">
        <v>44460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>
        <v>75.25</v>
      </c>
      <c r="AR1238" s="60">
        <v>77.75</v>
      </c>
      <c r="AS1238" s="60">
        <v>76.33</v>
      </c>
      <c r="AT1238" s="60"/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  <c r="DL1238" s="60"/>
      <c r="DM1238" s="60"/>
      <c r="DN1238" s="60">
        <v>43.81</v>
      </c>
      <c r="DO1238" s="60">
        <v>27.73</v>
      </c>
      <c r="DP1238" s="60"/>
      <c r="DQ1238" s="60"/>
      <c r="DR1238" s="60"/>
      <c r="DS1238" s="60"/>
      <c r="DT1238" s="60"/>
    </row>
    <row r="1239" spans="2:124" s="10" customFormat="1" ht="15" x14ac:dyDescent="0.25">
      <c r="B1239" s="59">
        <v>44459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/>
      <c r="AQ1239" s="60">
        <v>77.400000000000006</v>
      </c>
      <c r="AR1239" s="60">
        <v>78.010000000000005</v>
      </c>
      <c r="AS1239" s="60">
        <v>78.290000000000006</v>
      </c>
      <c r="AT1239" s="60"/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  <c r="DL1239" s="60"/>
      <c r="DM1239" s="60"/>
      <c r="DN1239" s="60">
        <v>44.31</v>
      </c>
      <c r="DO1239" s="60">
        <v>27.72</v>
      </c>
      <c r="DP1239" s="60"/>
      <c r="DQ1239" s="60"/>
      <c r="DR1239" s="60"/>
      <c r="DS1239" s="60"/>
      <c r="DT1239" s="60"/>
    </row>
    <row r="1240" spans="2:124" s="10" customFormat="1" ht="15" x14ac:dyDescent="0.25">
      <c r="B1240" s="59">
        <v>44456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>
        <v>66.569999999999993</v>
      </c>
      <c r="AR1240" s="60">
        <v>68.260000000000005</v>
      </c>
      <c r="AS1240" s="60">
        <v>68.39</v>
      </c>
      <c r="AT1240" s="60"/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/>
      <c r="DM1240" s="60"/>
      <c r="DN1240" s="60">
        <v>41.29</v>
      </c>
      <c r="DO1240" s="60">
        <v>27.35</v>
      </c>
      <c r="DP1240" s="60"/>
      <c r="DQ1240" s="60"/>
      <c r="DR1240" s="60"/>
      <c r="DS1240" s="60"/>
      <c r="DT1240" s="60"/>
    </row>
    <row r="1241" spans="2:124" s="10" customFormat="1" ht="15" x14ac:dyDescent="0.25">
      <c r="B1241" s="59">
        <v>44455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>
        <v>62.93</v>
      </c>
      <c r="AR1241" s="60">
        <v>67.489999999999995</v>
      </c>
      <c r="AS1241" s="60">
        <v>67.63</v>
      </c>
      <c r="AT1241" s="60"/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/>
      <c r="DM1241" s="60"/>
      <c r="DN1241" s="60">
        <v>40.630000000000003</v>
      </c>
      <c r="DO1241" s="60">
        <v>27.05</v>
      </c>
      <c r="DP1241" s="60"/>
      <c r="DQ1241" s="60"/>
      <c r="DR1241" s="60"/>
      <c r="DS1241" s="60"/>
      <c r="DT1241" s="60"/>
    </row>
    <row r="1242" spans="2:124" s="10" customFormat="1" ht="15" x14ac:dyDescent="0.25">
      <c r="B1242" s="59">
        <v>44454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>
        <v>70.150000000000006</v>
      </c>
      <c r="AR1242" s="60">
        <v>75.06</v>
      </c>
      <c r="AS1242" s="60">
        <v>75.2</v>
      </c>
      <c r="AT1242" s="60"/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  <c r="DL1242" s="60"/>
      <c r="DM1242" s="60"/>
      <c r="DN1242" s="60">
        <v>43.37</v>
      </c>
      <c r="DO1242" s="60">
        <v>27.66</v>
      </c>
      <c r="DP1242" s="60"/>
      <c r="DQ1242" s="60"/>
      <c r="DR1242" s="60"/>
      <c r="DS1242" s="60"/>
      <c r="DT1242" s="60"/>
    </row>
    <row r="1243" spans="2:124" s="10" customFormat="1" ht="15" x14ac:dyDescent="0.25">
      <c r="B1243" s="59">
        <v>44453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>
        <v>67.5</v>
      </c>
      <c r="AR1243" s="60">
        <v>68.260000000000005</v>
      </c>
      <c r="AS1243" s="60">
        <v>68.540000000000006</v>
      </c>
      <c r="AT1243" s="60"/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  <c r="DL1243" s="60"/>
      <c r="DM1243" s="60"/>
      <c r="DN1243" s="60">
        <v>41.48</v>
      </c>
      <c r="DO1243" s="60">
        <v>27.17</v>
      </c>
      <c r="DP1243" s="60"/>
      <c r="DQ1243" s="60"/>
      <c r="DR1243" s="60"/>
      <c r="DS1243" s="60"/>
      <c r="DT1243" s="60"/>
    </row>
    <row r="1244" spans="2:124" s="10" customFormat="1" ht="15" x14ac:dyDescent="0.25">
      <c r="B1244" s="59">
        <v>44452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>
        <v>62.96</v>
      </c>
      <c r="AR1244" s="60">
        <v>63.61</v>
      </c>
      <c r="AS1244" s="60">
        <v>65.86</v>
      </c>
      <c r="AT1244" s="60"/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  <c r="DL1244" s="60"/>
      <c r="DM1244" s="60"/>
      <c r="DN1244" s="60">
        <v>40</v>
      </c>
      <c r="DO1244" s="60">
        <v>26.79</v>
      </c>
      <c r="DP1244" s="60"/>
      <c r="DQ1244" s="60"/>
      <c r="DR1244" s="60"/>
      <c r="DS1244" s="60"/>
      <c r="DT1244" s="60"/>
    </row>
    <row r="1245" spans="2:124" s="10" customFormat="1" ht="15" x14ac:dyDescent="0.25">
      <c r="B1245" s="59">
        <v>44449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>
        <v>59.38</v>
      </c>
      <c r="AR1245" s="60">
        <v>60.61</v>
      </c>
      <c r="AS1245" s="60">
        <v>61.37</v>
      </c>
      <c r="AT1245" s="60"/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  <c r="DL1245" s="60"/>
      <c r="DM1245" s="60"/>
      <c r="DN1245" s="60">
        <v>38.75</v>
      </c>
      <c r="DO1245" s="60">
        <v>26.53</v>
      </c>
      <c r="DP1245" s="60"/>
      <c r="DQ1245" s="60"/>
      <c r="DR1245" s="60"/>
      <c r="DS1245" s="60"/>
      <c r="DT1245" s="60"/>
    </row>
    <row r="1246" spans="2:124" s="10" customFormat="1" ht="15" x14ac:dyDescent="0.25">
      <c r="B1246" s="59">
        <v>44448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>
        <v>58.75</v>
      </c>
      <c r="AR1246" s="60">
        <v>59.22</v>
      </c>
      <c r="AS1246" s="60">
        <v>59.32</v>
      </c>
      <c r="AT1246" s="60"/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  <c r="DL1246" s="60"/>
      <c r="DM1246" s="60"/>
      <c r="DN1246" s="60">
        <v>38.93</v>
      </c>
      <c r="DO1246" s="60">
        <v>26.72</v>
      </c>
      <c r="DP1246" s="60"/>
      <c r="DQ1246" s="60"/>
      <c r="DR1246" s="60"/>
      <c r="DS1246" s="60"/>
      <c r="DT1246" s="60"/>
    </row>
    <row r="1247" spans="2:124" s="10" customFormat="1" ht="15" x14ac:dyDescent="0.25">
      <c r="B1247" s="59">
        <v>44447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>
        <v>56.9</v>
      </c>
      <c r="AR1247" s="60">
        <v>57.33</v>
      </c>
      <c r="AS1247" s="60">
        <v>57.54</v>
      </c>
      <c r="AT1247" s="60"/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  <c r="DL1247" s="60"/>
      <c r="DM1247" s="60"/>
      <c r="DN1247" s="60">
        <v>38.01</v>
      </c>
      <c r="DO1247" s="60">
        <v>26.44</v>
      </c>
      <c r="DP1247" s="60"/>
      <c r="DQ1247" s="60"/>
      <c r="DR1247" s="60"/>
      <c r="DS1247" s="60"/>
      <c r="DT1247" s="60"/>
    </row>
    <row r="1248" spans="2:124" s="10" customFormat="1" ht="15" x14ac:dyDescent="0.25">
      <c r="B1248" s="59">
        <v>44446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>
        <v>54.9</v>
      </c>
      <c r="AR1248" s="60">
        <v>56.45</v>
      </c>
      <c r="AS1248" s="60">
        <v>56.03</v>
      </c>
      <c r="AT1248" s="60"/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/>
      <c r="DM1248" s="60"/>
      <c r="DN1248" s="60">
        <v>36.590000000000003</v>
      </c>
      <c r="DO1248" s="60">
        <v>26.06</v>
      </c>
      <c r="DP1248" s="60"/>
      <c r="DQ1248" s="60"/>
      <c r="DR1248" s="60"/>
      <c r="DS1248" s="60"/>
      <c r="DT1248" s="60"/>
    </row>
    <row r="1249" spans="2:124" s="10" customFormat="1" ht="15" x14ac:dyDescent="0.25">
      <c r="B1249" s="59">
        <v>44445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/>
      <c r="AQ1249" s="60">
        <v>54.3</v>
      </c>
      <c r="AR1249" s="60">
        <v>53.65</v>
      </c>
      <c r="AS1249" s="60">
        <v>55.88</v>
      </c>
      <c r="AT1249" s="60"/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  <c r="DL1249" s="60"/>
      <c r="DM1249" s="60"/>
      <c r="DN1249" s="60">
        <v>36.14</v>
      </c>
      <c r="DO1249" s="60">
        <v>26.16</v>
      </c>
      <c r="DP1249" s="60"/>
      <c r="DQ1249" s="60"/>
      <c r="DR1249" s="60"/>
      <c r="DS1249" s="60"/>
      <c r="DT1249" s="60"/>
    </row>
    <row r="1250" spans="2:124" s="10" customFormat="1" ht="15" x14ac:dyDescent="0.25">
      <c r="B1250" s="59">
        <v>44442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>
        <v>53.85</v>
      </c>
      <c r="AR1250" s="60">
        <v>52.62</v>
      </c>
      <c r="AS1250" s="60">
        <v>53.17</v>
      </c>
      <c r="AT1250" s="60"/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  <c r="DL1250" s="60"/>
      <c r="DM1250" s="60"/>
      <c r="DN1250" s="60">
        <v>35.26</v>
      </c>
      <c r="DO1250" s="60">
        <v>25.84</v>
      </c>
      <c r="DP1250" s="60"/>
      <c r="DQ1250" s="60"/>
      <c r="DR1250" s="60"/>
      <c r="DS1250" s="60"/>
      <c r="DT1250" s="60"/>
    </row>
    <row r="1251" spans="2:124" s="10" customFormat="1" ht="15" x14ac:dyDescent="0.25">
      <c r="B1251" s="59">
        <v>44441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>
        <v>53.15</v>
      </c>
      <c r="AR1251" s="60">
        <v>53.6</v>
      </c>
      <c r="AS1251" s="60">
        <v>54.02</v>
      </c>
      <c r="AT1251" s="60"/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  <c r="DL1251" s="60"/>
      <c r="DM1251" s="60"/>
      <c r="DN1251" s="60">
        <v>34.409999999999997</v>
      </c>
      <c r="DO1251" s="60">
        <v>25.87</v>
      </c>
      <c r="DP1251" s="60"/>
      <c r="DQ1251" s="60"/>
      <c r="DR1251" s="60"/>
      <c r="DS1251" s="60"/>
      <c r="DT1251" s="60"/>
    </row>
    <row r="1252" spans="2:124" s="10" customFormat="1" ht="15" x14ac:dyDescent="0.25">
      <c r="B1252" s="59">
        <v>44440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>
        <v>52.25</v>
      </c>
      <c r="AR1252" s="60">
        <v>50.78</v>
      </c>
      <c r="AS1252" s="60">
        <v>51.3</v>
      </c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  <c r="DL1252" s="60"/>
      <c r="DM1252" s="60"/>
      <c r="DN1252" s="60">
        <v>34.25</v>
      </c>
      <c r="DO1252" s="60">
        <v>25.57</v>
      </c>
      <c r="DP1252" s="60"/>
      <c r="DQ1252" s="60"/>
      <c r="DR1252" s="60"/>
      <c r="DS1252" s="60"/>
      <c r="DT1252" s="60"/>
    </row>
    <row r="1253" spans="2:124" s="10" customFormat="1" ht="15" x14ac:dyDescent="0.25">
      <c r="B1253" s="59">
        <v>44439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>
        <v>50.85</v>
      </c>
      <c r="AQ1253" s="60">
        <v>51.85</v>
      </c>
      <c r="AR1253" s="60">
        <v>51.97</v>
      </c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/>
      <c r="DM1253" s="60"/>
      <c r="DN1253" s="60">
        <v>34.729999999999997</v>
      </c>
      <c r="DO1253" s="60">
        <v>25.6</v>
      </c>
      <c r="DP1253" s="60"/>
      <c r="DQ1253" s="60"/>
      <c r="DR1253" s="60"/>
      <c r="DS1253" s="60"/>
      <c r="DT1253" s="60"/>
    </row>
    <row r="1254" spans="2:124" s="10" customFormat="1" ht="15" x14ac:dyDescent="0.25">
      <c r="B1254" s="59">
        <v>44438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>
        <v>49.95</v>
      </c>
      <c r="AQ1254" s="60">
        <v>50.78</v>
      </c>
      <c r="AR1254" s="60">
        <v>51.37</v>
      </c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  <c r="DL1254" s="60"/>
      <c r="DM1254" s="60"/>
      <c r="DN1254" s="60">
        <v>34.4</v>
      </c>
      <c r="DO1254" s="60">
        <v>25.61</v>
      </c>
      <c r="DP1254" s="60"/>
      <c r="DQ1254" s="60"/>
      <c r="DR1254" s="60"/>
      <c r="DS1254" s="60"/>
      <c r="DT1254" s="60"/>
    </row>
    <row r="1255" spans="2:124" s="10" customFormat="1" ht="15" x14ac:dyDescent="0.25">
      <c r="B1255" s="59">
        <v>44435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>
        <v>48.1</v>
      </c>
      <c r="AQ1255" s="60">
        <v>49.11</v>
      </c>
      <c r="AR1255" s="60">
        <v>49.75</v>
      </c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  <c r="DL1255" s="60"/>
      <c r="DM1255" s="60"/>
      <c r="DN1255" s="60">
        <v>33.69</v>
      </c>
      <c r="DO1255" s="60">
        <v>25.27</v>
      </c>
      <c r="DP1255" s="60"/>
      <c r="DQ1255" s="60"/>
      <c r="DR1255" s="60"/>
      <c r="DS1255" s="60"/>
      <c r="DT1255" s="60"/>
    </row>
    <row r="1256" spans="2:124" s="10" customFormat="1" ht="15" x14ac:dyDescent="0.25">
      <c r="B1256" s="59">
        <v>44434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>
        <v>46.7</v>
      </c>
      <c r="AQ1256" s="60">
        <v>46.75</v>
      </c>
      <c r="AR1256" s="60">
        <v>47.88</v>
      </c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  <c r="DL1256" s="60"/>
      <c r="DM1256" s="60"/>
      <c r="DN1256" s="60">
        <v>32.950000000000003</v>
      </c>
      <c r="DO1256" s="60">
        <v>25.03</v>
      </c>
      <c r="DP1256" s="60"/>
      <c r="DQ1256" s="60"/>
      <c r="DR1256" s="60"/>
      <c r="DS1256" s="60"/>
      <c r="DT1256" s="60"/>
    </row>
    <row r="1257" spans="2:124" s="10" customFormat="1" ht="15" x14ac:dyDescent="0.25">
      <c r="B1257" s="59">
        <v>44433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>
        <v>45.78</v>
      </c>
      <c r="AQ1257" s="60">
        <v>46.75</v>
      </c>
      <c r="AR1257" s="60">
        <v>47.27</v>
      </c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  <c r="DL1257" s="60"/>
      <c r="DM1257" s="60"/>
      <c r="DN1257" s="60">
        <v>32.83</v>
      </c>
      <c r="DO1257" s="60">
        <v>25.01</v>
      </c>
      <c r="DP1257" s="60"/>
      <c r="DQ1257" s="60"/>
      <c r="DR1257" s="60"/>
      <c r="DS1257" s="60"/>
      <c r="DT1257" s="60"/>
    </row>
    <row r="1258" spans="2:124" s="10" customFormat="1" ht="15" x14ac:dyDescent="0.25">
      <c r="B1258" s="59">
        <v>44432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>
        <v>46.48</v>
      </c>
      <c r="AQ1258" s="60">
        <v>46.15</v>
      </c>
      <c r="AR1258" s="60">
        <v>46.82</v>
      </c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  <c r="DL1258" s="60"/>
      <c r="DM1258" s="60"/>
      <c r="DN1258" s="60">
        <v>32.93</v>
      </c>
      <c r="DO1258" s="60">
        <v>25.16</v>
      </c>
      <c r="DP1258" s="60"/>
      <c r="DQ1258" s="60"/>
      <c r="DR1258" s="60"/>
      <c r="DS1258" s="60"/>
      <c r="DT1258" s="60"/>
    </row>
    <row r="1259" spans="2:124" s="10" customFormat="1" ht="15" x14ac:dyDescent="0.25">
      <c r="B1259" s="59">
        <v>44431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  <c r="AP1259" s="60">
        <v>42.88</v>
      </c>
      <c r="AQ1259" s="60">
        <v>43.99</v>
      </c>
      <c r="AR1259" s="60">
        <v>44.62</v>
      </c>
      <c r="AS1259" s="60"/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  <c r="DL1259" s="60"/>
      <c r="DM1259" s="60"/>
      <c r="DN1259" s="60">
        <v>31.59</v>
      </c>
      <c r="DO1259" s="60">
        <v>24.87</v>
      </c>
      <c r="DP1259" s="60"/>
      <c r="DQ1259" s="60"/>
      <c r="DR1259" s="60"/>
      <c r="DS1259" s="60"/>
      <c r="DT1259" s="60"/>
    </row>
    <row r="1260" spans="2:124" s="10" customFormat="1" ht="15" x14ac:dyDescent="0.25">
      <c r="B1260" s="59">
        <v>44428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>
        <v>42.45</v>
      </c>
      <c r="AQ1260" s="60">
        <v>43.13</v>
      </c>
      <c r="AR1260" s="60">
        <v>43.7</v>
      </c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/>
      <c r="DM1260" s="60"/>
      <c r="DN1260" s="60">
        <v>31.33</v>
      </c>
      <c r="DO1260" s="60">
        <v>24.49</v>
      </c>
      <c r="DP1260" s="60"/>
      <c r="DQ1260" s="60"/>
      <c r="DR1260" s="60"/>
      <c r="DS1260" s="60"/>
      <c r="DT1260" s="60"/>
    </row>
    <row r="1261" spans="2:124" s="10" customFormat="1" ht="15" x14ac:dyDescent="0.25">
      <c r="B1261" s="59">
        <v>44427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>
        <v>42.1</v>
      </c>
      <c r="AQ1261" s="60">
        <v>41.58</v>
      </c>
      <c r="AR1261" s="60">
        <v>42.05</v>
      </c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  <c r="DL1261" s="60"/>
      <c r="DM1261" s="60"/>
      <c r="DN1261" s="60">
        <v>30.4</v>
      </c>
      <c r="DO1261" s="60">
        <v>23.87</v>
      </c>
      <c r="DP1261" s="60"/>
      <c r="DQ1261" s="60"/>
      <c r="DR1261" s="60"/>
      <c r="DS1261" s="60"/>
      <c r="DT1261" s="60"/>
    </row>
    <row r="1262" spans="2:124" s="10" customFormat="1" ht="15" x14ac:dyDescent="0.25">
      <c r="B1262" s="59">
        <v>44426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>
        <v>46.6</v>
      </c>
      <c r="AQ1262" s="60">
        <v>46.3</v>
      </c>
      <c r="AR1262" s="60">
        <v>46.98</v>
      </c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  <c r="DL1262" s="60"/>
      <c r="DM1262" s="60"/>
      <c r="DN1262" s="60">
        <v>33.130000000000003</v>
      </c>
      <c r="DO1262" s="60">
        <v>24.1</v>
      </c>
      <c r="DP1262" s="60"/>
      <c r="DQ1262" s="60"/>
      <c r="DR1262" s="60"/>
      <c r="DS1262" s="60"/>
      <c r="DT1262" s="60"/>
    </row>
    <row r="1263" spans="2:124" s="10" customFormat="1" ht="15" x14ac:dyDescent="0.25">
      <c r="B1263" s="59">
        <v>44425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>
        <v>47.56</v>
      </c>
      <c r="AQ1263" s="60">
        <v>47.85</v>
      </c>
      <c r="AR1263" s="60">
        <v>48.57</v>
      </c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  <c r="DL1263" s="60"/>
      <c r="DM1263" s="60"/>
      <c r="DN1263" s="60">
        <v>34.03</v>
      </c>
      <c r="DO1263" s="60">
        <v>25.04</v>
      </c>
      <c r="DP1263" s="60"/>
      <c r="DQ1263" s="60"/>
      <c r="DR1263" s="60"/>
      <c r="DS1263" s="60"/>
      <c r="DT1263" s="60"/>
    </row>
    <row r="1264" spans="2:124" s="10" customFormat="1" ht="15" x14ac:dyDescent="0.25">
      <c r="B1264" s="59">
        <v>44424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>
        <v>48.58</v>
      </c>
      <c r="AQ1264" s="60">
        <v>49</v>
      </c>
      <c r="AR1264" s="60">
        <v>49.68</v>
      </c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  <c r="DL1264" s="60"/>
      <c r="DM1264" s="60"/>
      <c r="DN1264" s="60">
        <v>34.65</v>
      </c>
      <c r="DO1264" s="60">
        <v>25.25</v>
      </c>
      <c r="DP1264" s="60"/>
      <c r="DQ1264" s="60"/>
      <c r="DR1264" s="60"/>
      <c r="DS1264" s="60"/>
      <c r="DT1264" s="60"/>
    </row>
    <row r="1265" spans="2:124" s="10" customFormat="1" ht="15" x14ac:dyDescent="0.25">
      <c r="B1265" s="59">
        <v>44421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>
        <v>45.65</v>
      </c>
      <c r="AQ1265" s="60">
        <v>46</v>
      </c>
      <c r="AR1265" s="60">
        <v>46.31</v>
      </c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  <c r="DL1265" s="60"/>
      <c r="DM1265" s="60"/>
      <c r="DN1265" s="60">
        <v>33.020000000000003</v>
      </c>
      <c r="DO1265" s="60">
        <v>24.76</v>
      </c>
      <c r="DP1265" s="60"/>
      <c r="DQ1265" s="60"/>
      <c r="DR1265" s="60"/>
      <c r="DS1265" s="60"/>
      <c r="DT1265" s="60"/>
    </row>
    <row r="1266" spans="2:124" s="10" customFormat="1" ht="15" x14ac:dyDescent="0.25">
      <c r="B1266" s="59">
        <v>44420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>
        <v>46.65</v>
      </c>
      <c r="AQ1266" s="60">
        <v>46.9</v>
      </c>
      <c r="AR1266" s="60">
        <v>47.52</v>
      </c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  <c r="DL1266" s="60"/>
      <c r="DM1266" s="60"/>
      <c r="DN1266" s="60">
        <v>33.200000000000003</v>
      </c>
      <c r="DO1266" s="60">
        <v>24.85</v>
      </c>
      <c r="DP1266" s="60"/>
      <c r="DQ1266" s="60"/>
      <c r="DR1266" s="60"/>
      <c r="DS1266" s="60"/>
      <c r="DT1266" s="60"/>
    </row>
    <row r="1267" spans="2:124" s="10" customFormat="1" ht="15" x14ac:dyDescent="0.25">
      <c r="B1267" s="59">
        <v>44419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>
        <v>46.99</v>
      </c>
      <c r="AQ1267" s="60">
        <v>47.6</v>
      </c>
      <c r="AR1267" s="60">
        <v>47.57</v>
      </c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  <c r="DL1267" s="60"/>
      <c r="DM1267" s="60"/>
      <c r="DN1267" s="60">
        <v>33.18</v>
      </c>
      <c r="DO1267" s="60">
        <v>24.6</v>
      </c>
      <c r="DP1267" s="60"/>
      <c r="DQ1267" s="60"/>
      <c r="DR1267" s="60"/>
      <c r="DS1267" s="60"/>
      <c r="DT1267" s="60"/>
    </row>
    <row r="1268" spans="2:124" s="10" customFormat="1" ht="15" x14ac:dyDescent="0.25">
      <c r="B1268" s="59">
        <v>44418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>
        <v>45.25</v>
      </c>
      <c r="AQ1268" s="60">
        <v>45.6</v>
      </c>
      <c r="AR1268" s="60">
        <v>46.21</v>
      </c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  <c r="DL1268" s="60"/>
      <c r="DM1268" s="60"/>
      <c r="DN1268" s="60">
        <v>32.03</v>
      </c>
      <c r="DO1268" s="60">
        <v>24.08</v>
      </c>
      <c r="DP1268" s="60"/>
      <c r="DQ1268" s="60"/>
      <c r="DR1268" s="60"/>
      <c r="DS1268" s="60"/>
      <c r="DT1268" s="60"/>
    </row>
    <row r="1269" spans="2:124" s="10" customFormat="1" ht="15" x14ac:dyDescent="0.25">
      <c r="B1269" s="59">
        <v>44417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  <c r="AP1269" s="60">
        <v>44.08</v>
      </c>
      <c r="AQ1269" s="60">
        <v>43.98</v>
      </c>
      <c r="AR1269" s="60">
        <v>44.38</v>
      </c>
      <c r="AS1269" s="60"/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  <c r="DL1269" s="60"/>
      <c r="DM1269" s="60"/>
      <c r="DN1269" s="60">
        <v>31.13</v>
      </c>
      <c r="DO1269" s="60">
        <v>23.57</v>
      </c>
      <c r="DP1269" s="60"/>
      <c r="DQ1269" s="60"/>
      <c r="DR1269" s="60"/>
      <c r="DS1269" s="60"/>
      <c r="DT1269" s="60"/>
    </row>
    <row r="1270" spans="2:124" s="10" customFormat="1" ht="15" x14ac:dyDescent="0.25">
      <c r="B1270" s="59">
        <v>44414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>
        <v>44</v>
      </c>
      <c r="AQ1270" s="60">
        <v>44.26</v>
      </c>
      <c r="AR1270" s="60">
        <v>44.52</v>
      </c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  <c r="DL1270" s="60"/>
      <c r="DM1270" s="60"/>
      <c r="DN1270" s="60">
        <v>31.08</v>
      </c>
      <c r="DO1270" s="60">
        <v>23.66</v>
      </c>
      <c r="DP1270" s="60"/>
      <c r="DQ1270" s="60"/>
      <c r="DR1270" s="60"/>
      <c r="DS1270" s="60"/>
      <c r="DT1270" s="60"/>
    </row>
    <row r="1271" spans="2:124" s="10" customFormat="1" ht="15" x14ac:dyDescent="0.25">
      <c r="B1271" s="59">
        <v>44413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>
        <v>43.32</v>
      </c>
      <c r="AQ1271" s="60">
        <v>44.15</v>
      </c>
      <c r="AR1271" s="60">
        <v>44.25</v>
      </c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  <c r="DL1271" s="60"/>
      <c r="DM1271" s="60"/>
      <c r="DN1271" s="60">
        <v>30.48</v>
      </c>
      <c r="DO1271" s="60">
        <v>23.27</v>
      </c>
      <c r="DP1271" s="60"/>
      <c r="DQ1271" s="60"/>
      <c r="DR1271" s="60"/>
      <c r="DS1271" s="60"/>
      <c r="DT1271" s="60"/>
    </row>
    <row r="1272" spans="2:124" s="10" customFormat="1" ht="15" x14ac:dyDescent="0.25">
      <c r="B1272" s="59">
        <v>44412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>
        <v>43.13</v>
      </c>
      <c r="AQ1272" s="60">
        <v>43.4</v>
      </c>
      <c r="AR1272" s="60">
        <v>43.36</v>
      </c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/>
      <c r="DM1272" s="60"/>
      <c r="DN1272" s="60">
        <v>29.38</v>
      </c>
      <c r="DO1272" s="60">
        <v>22.98</v>
      </c>
      <c r="DP1272" s="60"/>
      <c r="DQ1272" s="60"/>
      <c r="DR1272" s="60"/>
      <c r="DS1272" s="60"/>
      <c r="DT1272" s="60"/>
    </row>
    <row r="1273" spans="2:124" s="10" customFormat="1" ht="15" x14ac:dyDescent="0.25">
      <c r="B1273" s="59">
        <v>44411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>
        <v>42.5</v>
      </c>
      <c r="AQ1273" s="60">
        <v>42.75</v>
      </c>
      <c r="AR1273" s="60">
        <v>42.46</v>
      </c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  <c r="DL1273" s="60"/>
      <c r="DM1273" s="60"/>
      <c r="DN1273" s="60">
        <v>28.58</v>
      </c>
      <c r="DO1273" s="60">
        <v>22.7</v>
      </c>
      <c r="DP1273" s="60"/>
      <c r="DQ1273" s="60"/>
      <c r="DR1273" s="60"/>
      <c r="DS1273" s="60"/>
      <c r="DT1273" s="60"/>
    </row>
    <row r="1274" spans="2:124" s="10" customFormat="1" ht="15" x14ac:dyDescent="0.25">
      <c r="B1274" s="59">
        <v>44410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>
        <v>43.13</v>
      </c>
      <c r="AQ1274" s="60">
        <v>43.05</v>
      </c>
      <c r="AR1274" s="60">
        <v>43.39</v>
      </c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  <c r="DL1274" s="60"/>
      <c r="DM1274" s="60"/>
      <c r="DN1274" s="60">
        <v>28.63</v>
      </c>
      <c r="DO1274" s="60">
        <v>22.63</v>
      </c>
      <c r="DP1274" s="60"/>
      <c r="DQ1274" s="60"/>
      <c r="DR1274" s="60"/>
      <c r="DS1274" s="60"/>
      <c r="DT1274" s="60"/>
    </row>
    <row r="1275" spans="2:124" s="10" customFormat="1" ht="15" x14ac:dyDescent="0.25">
      <c r="B1275" s="59">
        <v>44407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>
        <v>40.98</v>
      </c>
      <c r="AP1275" s="60">
        <v>41.65</v>
      </c>
      <c r="AQ1275" s="60">
        <v>42.05</v>
      </c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  <c r="DL1275" s="60"/>
      <c r="DM1275" s="60"/>
      <c r="DN1275" s="60">
        <v>28.38</v>
      </c>
      <c r="DO1275" s="60">
        <v>22.66</v>
      </c>
      <c r="DP1275" s="60"/>
      <c r="DQ1275" s="60"/>
      <c r="DR1275" s="60"/>
      <c r="DS1275" s="60"/>
      <c r="DT1275" s="60"/>
    </row>
    <row r="1276" spans="2:124" s="10" customFormat="1" ht="15" x14ac:dyDescent="0.25">
      <c r="B1276" s="59">
        <v>44406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>
        <v>42</v>
      </c>
      <c r="AP1276" s="60">
        <v>42</v>
      </c>
      <c r="AQ1276" s="60">
        <v>42.36</v>
      </c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/>
      <c r="DM1276" s="60"/>
      <c r="DN1276" s="60">
        <v>28.28</v>
      </c>
      <c r="DO1276" s="60">
        <v>22.54</v>
      </c>
      <c r="DP1276" s="60"/>
      <c r="DQ1276" s="60"/>
      <c r="DR1276" s="60"/>
      <c r="DS1276" s="60"/>
      <c r="DT1276" s="60"/>
    </row>
    <row r="1277" spans="2:124" s="10" customFormat="1" ht="15" x14ac:dyDescent="0.25">
      <c r="B1277" s="59">
        <v>44405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>
        <v>40</v>
      </c>
      <c r="AP1277" s="60">
        <v>39.799999999999997</v>
      </c>
      <c r="AQ1277" s="60">
        <v>41.02</v>
      </c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  <c r="DL1277" s="60"/>
      <c r="DM1277" s="60"/>
      <c r="DN1277" s="60">
        <v>28</v>
      </c>
      <c r="DO1277" s="60">
        <v>22.43</v>
      </c>
      <c r="DP1277" s="60"/>
      <c r="DQ1277" s="60"/>
      <c r="DR1277" s="60"/>
      <c r="DS1277" s="60"/>
      <c r="DT1277" s="60"/>
    </row>
    <row r="1278" spans="2:124" s="10" customFormat="1" ht="15" x14ac:dyDescent="0.25">
      <c r="B1278" s="59">
        <v>44404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>
        <v>37.979999999999997</v>
      </c>
      <c r="AP1278" s="60">
        <v>38.549999999999997</v>
      </c>
      <c r="AQ1278" s="60">
        <v>38.979999999999997</v>
      </c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/>
      <c r="DM1278" s="60"/>
      <c r="DN1278" s="60">
        <v>27.1</v>
      </c>
      <c r="DO1278" s="60">
        <v>22.06</v>
      </c>
      <c r="DP1278" s="60"/>
      <c r="DQ1278" s="60"/>
      <c r="DR1278" s="60"/>
      <c r="DS1278" s="60"/>
      <c r="DT1278" s="60"/>
    </row>
    <row r="1279" spans="2:124" s="10" customFormat="1" ht="15" x14ac:dyDescent="0.25">
      <c r="B1279" s="59">
        <v>44403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>
        <v>37.35</v>
      </c>
      <c r="AP1279" s="60">
        <v>37.9</v>
      </c>
      <c r="AQ1279" s="60">
        <v>38.299999999999997</v>
      </c>
      <c r="AR1279" s="60"/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  <c r="DL1279" s="60"/>
      <c r="DM1279" s="60"/>
      <c r="DN1279" s="60">
        <v>26.83</v>
      </c>
      <c r="DO1279" s="60">
        <v>21.97</v>
      </c>
      <c r="DP1279" s="60"/>
      <c r="DQ1279" s="60"/>
      <c r="DR1279" s="60"/>
      <c r="DS1279" s="60"/>
      <c r="DT1279" s="60"/>
    </row>
    <row r="1280" spans="2:124" s="10" customFormat="1" ht="15" x14ac:dyDescent="0.25">
      <c r="B1280" s="59">
        <v>44400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>
        <v>35.799999999999997</v>
      </c>
      <c r="AP1280" s="60">
        <v>36.4</v>
      </c>
      <c r="AQ1280" s="60">
        <v>36.92</v>
      </c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  <c r="DL1280" s="60"/>
      <c r="DM1280" s="60"/>
      <c r="DN1280" s="60">
        <v>26.28</v>
      </c>
      <c r="DO1280" s="60">
        <v>21.75</v>
      </c>
      <c r="DP1280" s="60"/>
      <c r="DQ1280" s="60"/>
      <c r="DR1280" s="60"/>
      <c r="DS1280" s="60"/>
      <c r="DT1280" s="60"/>
    </row>
    <row r="1281" spans="2:124" s="10" customFormat="1" ht="15" x14ac:dyDescent="0.25">
      <c r="B1281" s="59">
        <v>44399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>
        <v>36.43</v>
      </c>
      <c r="AP1281" s="60">
        <v>36.6</v>
      </c>
      <c r="AQ1281" s="60">
        <v>37.520000000000003</v>
      </c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  <c r="DL1281" s="60"/>
      <c r="DM1281" s="60"/>
      <c r="DN1281" s="60">
        <v>26.13</v>
      </c>
      <c r="DO1281" s="60">
        <v>21.62</v>
      </c>
      <c r="DP1281" s="60"/>
      <c r="DQ1281" s="60"/>
      <c r="DR1281" s="60"/>
      <c r="DS1281" s="60"/>
      <c r="DT1281" s="60"/>
    </row>
    <row r="1282" spans="2:124" s="10" customFormat="1" ht="15" x14ac:dyDescent="0.25">
      <c r="B1282" s="59">
        <v>44398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>
        <v>36.299999999999997</v>
      </c>
      <c r="AP1282" s="60">
        <v>36.75</v>
      </c>
      <c r="AQ1282" s="60">
        <v>37.36</v>
      </c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  <c r="DL1282" s="60"/>
      <c r="DM1282" s="60"/>
      <c r="DN1282" s="60">
        <v>26.28</v>
      </c>
      <c r="DO1282" s="60">
        <v>21.59</v>
      </c>
      <c r="DP1282" s="60"/>
      <c r="DQ1282" s="60"/>
      <c r="DR1282" s="60"/>
      <c r="DS1282" s="60"/>
      <c r="DT1282" s="60"/>
    </row>
    <row r="1283" spans="2:124" s="10" customFormat="1" ht="15" x14ac:dyDescent="0.25">
      <c r="B1283" s="59">
        <v>44397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>
        <v>35.520000000000003</v>
      </c>
      <c r="AP1283" s="60">
        <v>36.299999999999997</v>
      </c>
      <c r="AQ1283" s="60">
        <v>36.49</v>
      </c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  <c r="DL1283" s="60"/>
      <c r="DM1283" s="60"/>
      <c r="DN1283" s="60">
        <v>25.93</v>
      </c>
      <c r="DO1283" s="60">
        <v>21.41</v>
      </c>
      <c r="DP1283" s="60"/>
      <c r="DQ1283" s="60"/>
      <c r="DR1283" s="60"/>
      <c r="DS1283" s="60"/>
      <c r="DT1283" s="60"/>
    </row>
    <row r="1284" spans="2:124" s="10" customFormat="1" ht="15" x14ac:dyDescent="0.25">
      <c r="B1284" s="59">
        <v>44396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>
        <v>36.31</v>
      </c>
      <c r="AP1284" s="60">
        <v>36.75</v>
      </c>
      <c r="AQ1284" s="60">
        <v>36.979999999999997</v>
      </c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  <c r="DL1284" s="60"/>
      <c r="DM1284" s="60"/>
      <c r="DN1284" s="60">
        <v>26.28</v>
      </c>
      <c r="DO1284" s="60">
        <v>21.45</v>
      </c>
      <c r="DP1284" s="60"/>
      <c r="DQ1284" s="60"/>
      <c r="DR1284" s="60"/>
      <c r="DS1284" s="60"/>
      <c r="DT1284" s="60"/>
    </row>
    <row r="1285" spans="2:124" s="10" customFormat="1" ht="15" x14ac:dyDescent="0.25">
      <c r="B1285" s="59">
        <v>44393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>
        <v>35.36</v>
      </c>
      <c r="AP1285" s="60">
        <v>36.01</v>
      </c>
      <c r="AQ1285" s="60">
        <v>36.14</v>
      </c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  <c r="DL1285" s="60"/>
      <c r="DM1285" s="60"/>
      <c r="DN1285" s="60">
        <v>26.2</v>
      </c>
      <c r="DO1285" s="60">
        <v>21.65</v>
      </c>
      <c r="DP1285" s="60"/>
      <c r="DQ1285" s="60"/>
      <c r="DR1285" s="60"/>
      <c r="DS1285" s="60"/>
      <c r="DT1285" s="60"/>
    </row>
    <row r="1286" spans="2:124" s="10" customFormat="1" ht="15" x14ac:dyDescent="0.25">
      <c r="B1286" s="59">
        <v>44392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>
        <v>34.409999999999997</v>
      </c>
      <c r="AP1286" s="60">
        <v>34.85</v>
      </c>
      <c r="AQ1286" s="60">
        <v>35.200000000000003</v>
      </c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  <c r="DL1286" s="60"/>
      <c r="DM1286" s="60"/>
      <c r="DN1286" s="60">
        <v>25.78</v>
      </c>
      <c r="DO1286" s="60">
        <v>21.6</v>
      </c>
      <c r="DP1286" s="60"/>
      <c r="DQ1286" s="60"/>
      <c r="DR1286" s="60"/>
      <c r="DS1286" s="60"/>
      <c r="DT1286" s="60"/>
    </row>
    <row r="1287" spans="2:124" s="10" customFormat="1" ht="15" x14ac:dyDescent="0.25">
      <c r="B1287" s="59">
        <v>44391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>
        <v>34.5</v>
      </c>
      <c r="AP1287" s="60">
        <v>35.299999999999997</v>
      </c>
      <c r="AQ1287" s="60">
        <v>35.28</v>
      </c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/>
      <c r="DM1287" s="60"/>
      <c r="DN1287" s="60">
        <v>26.23</v>
      </c>
      <c r="DO1287" s="60">
        <v>21.77</v>
      </c>
      <c r="DP1287" s="60"/>
      <c r="DQ1287" s="60"/>
      <c r="DR1287" s="60"/>
      <c r="DS1287" s="60"/>
      <c r="DT1287" s="60"/>
    </row>
    <row r="1288" spans="2:124" s="10" customFormat="1" ht="15" x14ac:dyDescent="0.25">
      <c r="B1288" s="59">
        <v>44390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>
        <v>35.78</v>
      </c>
      <c r="AP1288" s="60">
        <v>36.4</v>
      </c>
      <c r="AQ1288" s="60">
        <v>36.25</v>
      </c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  <c r="DL1288" s="60"/>
      <c r="DM1288" s="60"/>
      <c r="DN1288" s="60">
        <v>26.63</v>
      </c>
      <c r="DO1288" s="60">
        <v>21.68</v>
      </c>
      <c r="DP1288" s="60"/>
      <c r="DQ1288" s="60"/>
      <c r="DR1288" s="60"/>
      <c r="DS1288" s="60"/>
      <c r="DT1288" s="60"/>
    </row>
    <row r="1289" spans="2:124" s="10" customFormat="1" ht="15" x14ac:dyDescent="0.25">
      <c r="B1289" s="59">
        <v>44389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>
        <v>35.299999999999997</v>
      </c>
      <c r="AP1289" s="60">
        <v>35.6</v>
      </c>
      <c r="AQ1289" s="60">
        <v>35.729999999999997</v>
      </c>
      <c r="AR1289" s="60"/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/>
      <c r="DM1289" s="60"/>
      <c r="DN1289" s="60">
        <v>26.43</v>
      </c>
      <c r="DO1289" s="60">
        <v>21.63</v>
      </c>
      <c r="DP1289" s="60"/>
      <c r="DQ1289" s="60"/>
      <c r="DR1289" s="60"/>
      <c r="DS1289" s="60"/>
      <c r="DT1289" s="60"/>
    </row>
    <row r="1290" spans="2:124" s="10" customFormat="1" ht="15" x14ac:dyDescent="0.25">
      <c r="B1290" s="59">
        <v>44386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>
        <v>37.700000000000003</v>
      </c>
      <c r="AP1290" s="60">
        <v>37.1</v>
      </c>
      <c r="AQ1290" s="60">
        <v>38</v>
      </c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/>
      <c r="DM1290" s="60"/>
      <c r="DN1290" s="60">
        <v>27.35</v>
      </c>
      <c r="DO1290" s="60">
        <v>21.92</v>
      </c>
      <c r="DP1290" s="60"/>
      <c r="DQ1290" s="60"/>
      <c r="DR1290" s="60"/>
      <c r="DS1290" s="60"/>
      <c r="DT1290" s="60"/>
    </row>
    <row r="1291" spans="2:124" s="10" customFormat="1" ht="15" x14ac:dyDescent="0.25">
      <c r="B1291" s="59">
        <v>44385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>
        <v>34.35</v>
      </c>
      <c r="AP1291" s="60">
        <v>33.1</v>
      </c>
      <c r="AQ1291" s="60">
        <v>34.130000000000003</v>
      </c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  <c r="DL1291" s="60"/>
      <c r="DM1291" s="60"/>
      <c r="DN1291" s="60">
        <v>26</v>
      </c>
      <c r="DO1291" s="60">
        <v>21.74</v>
      </c>
      <c r="DP1291" s="60"/>
      <c r="DQ1291" s="60"/>
      <c r="DR1291" s="60"/>
      <c r="DS1291" s="60"/>
      <c r="DT1291" s="60"/>
    </row>
    <row r="1292" spans="2:124" s="10" customFormat="1" ht="15" x14ac:dyDescent="0.25">
      <c r="B1292" s="59">
        <v>44384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>
        <v>35.549999999999997</v>
      </c>
      <c r="AP1292" s="60">
        <v>33.58</v>
      </c>
      <c r="AQ1292" s="60">
        <v>33.6</v>
      </c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  <c r="DL1292" s="60"/>
      <c r="DM1292" s="60"/>
      <c r="DN1292" s="60">
        <v>26.6</v>
      </c>
      <c r="DO1292" s="60">
        <v>21.49</v>
      </c>
      <c r="DP1292" s="60"/>
      <c r="DQ1292" s="60"/>
      <c r="DR1292" s="60"/>
      <c r="DS1292" s="60"/>
      <c r="DT1292" s="60"/>
    </row>
    <row r="1293" spans="2:124" s="10" customFormat="1" ht="15" x14ac:dyDescent="0.25">
      <c r="B1293" s="59">
        <v>44383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>
        <v>34.5</v>
      </c>
      <c r="AP1293" s="60">
        <v>33.9</v>
      </c>
      <c r="AQ1293" s="60">
        <v>34</v>
      </c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  <c r="DL1293" s="60"/>
      <c r="DM1293" s="60"/>
      <c r="DN1293" s="60">
        <v>27.45</v>
      </c>
      <c r="DO1293" s="60">
        <v>21.5</v>
      </c>
      <c r="DP1293" s="60"/>
      <c r="DQ1293" s="60"/>
      <c r="DR1293" s="60"/>
      <c r="DS1293" s="60"/>
      <c r="DT1293" s="60"/>
    </row>
    <row r="1294" spans="2:124" s="10" customFormat="1" ht="15" x14ac:dyDescent="0.25">
      <c r="B1294" s="59">
        <v>44382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>
        <v>38.729999999999997</v>
      </c>
      <c r="AP1294" s="60">
        <v>38.75</v>
      </c>
      <c r="AQ1294" s="60">
        <v>38.83</v>
      </c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  <c r="DL1294" s="60"/>
      <c r="DM1294" s="60"/>
      <c r="DN1294" s="60">
        <v>27.43</v>
      </c>
      <c r="DO1294" s="60">
        <v>21.91</v>
      </c>
      <c r="DP1294" s="60"/>
      <c r="DQ1294" s="60"/>
      <c r="DR1294" s="60"/>
      <c r="DS1294" s="60"/>
      <c r="DT1294" s="60"/>
    </row>
    <row r="1295" spans="2:124" s="10" customFormat="1" ht="15" x14ac:dyDescent="0.25">
      <c r="B1295" s="59">
        <v>44379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>
        <v>36.880000000000003</v>
      </c>
      <c r="AP1295" s="60">
        <v>36.700000000000003</v>
      </c>
      <c r="AQ1295" s="60">
        <v>36.93</v>
      </c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/>
      <c r="DM1295" s="60"/>
      <c r="DN1295" s="60">
        <v>26.73</v>
      </c>
      <c r="DO1295" s="60">
        <v>21.83</v>
      </c>
      <c r="DP1295" s="60"/>
      <c r="DQ1295" s="60"/>
      <c r="DR1295" s="60"/>
      <c r="DS1295" s="60"/>
      <c r="DT1295" s="60"/>
    </row>
    <row r="1296" spans="2:124" s="10" customFormat="1" ht="15" x14ac:dyDescent="0.25">
      <c r="B1296" s="59">
        <v>44378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>
        <v>36.799999999999997</v>
      </c>
      <c r="AP1296" s="60">
        <v>36.799999999999997</v>
      </c>
      <c r="AQ1296" s="60">
        <v>37.1</v>
      </c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  <c r="DL1296" s="60"/>
      <c r="DM1296" s="60"/>
      <c r="DN1296" s="60">
        <v>27.1</v>
      </c>
      <c r="DO1296" s="60">
        <v>21.95</v>
      </c>
      <c r="DP1296" s="60"/>
      <c r="DQ1296" s="60"/>
      <c r="DR1296" s="60"/>
      <c r="DS1296" s="60"/>
      <c r="DT1296" s="60"/>
    </row>
    <row r="1297" spans="2:124" s="10" customFormat="1" ht="15" x14ac:dyDescent="0.25">
      <c r="B1297" s="59">
        <v>44377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>
        <v>35.4</v>
      </c>
      <c r="AO1297" s="60">
        <v>35.33</v>
      </c>
      <c r="AP1297" s="60">
        <v>35</v>
      </c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  <c r="DL1297" s="60"/>
      <c r="DM1297" s="60"/>
      <c r="DN1297" s="60">
        <v>26.23</v>
      </c>
      <c r="DO1297" s="60">
        <v>21.93</v>
      </c>
      <c r="DP1297" s="60"/>
      <c r="DQ1297" s="60"/>
      <c r="DR1297" s="60"/>
      <c r="DS1297" s="60"/>
      <c r="DT1297" s="60"/>
    </row>
    <row r="1298" spans="2:124" s="10" customFormat="1" ht="15" x14ac:dyDescent="0.25">
      <c r="B1298" s="59">
        <v>44376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>
        <v>33.99</v>
      </c>
      <c r="AO1298" s="60">
        <v>33.950000000000003</v>
      </c>
      <c r="AP1298" s="60">
        <v>34.06</v>
      </c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  <c r="DL1298" s="60"/>
      <c r="DM1298" s="60"/>
      <c r="DN1298" s="60">
        <v>25.8</v>
      </c>
      <c r="DO1298" s="60">
        <v>21.82</v>
      </c>
      <c r="DP1298" s="60"/>
      <c r="DQ1298" s="60"/>
      <c r="DR1298" s="60"/>
      <c r="DS1298" s="60"/>
      <c r="DT1298" s="60"/>
    </row>
    <row r="1299" spans="2:124" s="10" customFormat="1" ht="15" x14ac:dyDescent="0.25">
      <c r="B1299" s="59">
        <v>44375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>
        <v>33.15</v>
      </c>
      <c r="AO1299" s="60">
        <v>32.799999999999997</v>
      </c>
      <c r="AP1299" s="60">
        <v>32.590000000000003</v>
      </c>
      <c r="AQ1299" s="60"/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  <c r="DL1299" s="60"/>
      <c r="DM1299" s="60"/>
      <c r="DN1299" s="60">
        <v>25.08</v>
      </c>
      <c r="DO1299" s="60">
        <v>21.73</v>
      </c>
      <c r="DP1299" s="60"/>
      <c r="DQ1299" s="60"/>
      <c r="DR1299" s="60"/>
      <c r="DS1299" s="60"/>
      <c r="DT1299" s="60"/>
    </row>
    <row r="1300" spans="2:124" s="10" customFormat="1" ht="15" x14ac:dyDescent="0.25">
      <c r="B1300" s="59">
        <v>44372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>
        <v>32.68</v>
      </c>
      <c r="AO1300" s="60">
        <v>32.700000000000003</v>
      </c>
      <c r="AP1300" s="60">
        <v>32.72</v>
      </c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  <c r="DL1300" s="60"/>
      <c r="DM1300" s="60"/>
      <c r="DN1300" s="60">
        <v>25.18</v>
      </c>
      <c r="DO1300" s="60">
        <v>21.75</v>
      </c>
      <c r="DP1300" s="60"/>
      <c r="DQ1300" s="60"/>
      <c r="DR1300" s="60"/>
      <c r="DS1300" s="60"/>
      <c r="DT1300" s="60"/>
    </row>
    <row r="1301" spans="2:124" s="10" customFormat="1" ht="15" x14ac:dyDescent="0.25">
      <c r="B1301" s="59">
        <v>44371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>
        <v>32.549999999999997</v>
      </c>
      <c r="AO1301" s="60">
        <v>32.380000000000003</v>
      </c>
      <c r="AP1301" s="60">
        <v>32.57</v>
      </c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  <c r="DL1301" s="60"/>
      <c r="DM1301" s="60"/>
      <c r="DN1301" s="60">
        <v>24.9</v>
      </c>
      <c r="DO1301" s="60">
        <v>21.6</v>
      </c>
      <c r="DP1301" s="60"/>
      <c r="DQ1301" s="60"/>
      <c r="DR1301" s="60"/>
      <c r="DS1301" s="60"/>
      <c r="DT1301" s="60"/>
    </row>
    <row r="1302" spans="2:124" s="10" customFormat="1" ht="15" x14ac:dyDescent="0.25">
      <c r="B1302" s="59">
        <v>44370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>
        <v>32.130000000000003</v>
      </c>
      <c r="AO1302" s="60">
        <v>32.1</v>
      </c>
      <c r="AP1302" s="60">
        <v>32.07</v>
      </c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  <c r="DL1302" s="60"/>
      <c r="DM1302" s="60"/>
      <c r="DN1302" s="60">
        <v>24.63</v>
      </c>
      <c r="DO1302" s="60">
        <v>21.55</v>
      </c>
      <c r="DP1302" s="60"/>
      <c r="DQ1302" s="60"/>
      <c r="DR1302" s="60"/>
      <c r="DS1302" s="60"/>
      <c r="DT1302" s="60"/>
    </row>
    <row r="1303" spans="2:124" s="10" customFormat="1" ht="15" x14ac:dyDescent="0.25">
      <c r="B1303" s="59">
        <v>44369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>
        <v>31.22</v>
      </c>
      <c r="AO1303" s="60">
        <v>31.3</v>
      </c>
      <c r="AP1303" s="60">
        <v>31.08</v>
      </c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/>
      <c r="DM1303" s="60"/>
      <c r="DN1303" s="60">
        <v>24.05</v>
      </c>
      <c r="DO1303" s="60">
        <v>21.43</v>
      </c>
      <c r="DP1303" s="60"/>
      <c r="DQ1303" s="60"/>
      <c r="DR1303" s="60"/>
      <c r="DS1303" s="60"/>
      <c r="DT1303" s="60"/>
    </row>
    <row r="1304" spans="2:124" s="10" customFormat="1" ht="15" x14ac:dyDescent="0.25">
      <c r="B1304" s="59">
        <v>44368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>
        <v>30.3</v>
      </c>
      <c r="AO1304" s="60">
        <v>30.3</v>
      </c>
      <c r="AP1304" s="60">
        <v>30.45</v>
      </c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  <c r="DL1304" s="60"/>
      <c r="DM1304" s="60"/>
      <c r="DN1304" s="60">
        <v>23.53</v>
      </c>
      <c r="DO1304" s="60">
        <v>21.12</v>
      </c>
      <c r="DP1304" s="60"/>
      <c r="DQ1304" s="60"/>
      <c r="DR1304" s="60"/>
      <c r="DS1304" s="60"/>
      <c r="DT1304" s="60"/>
    </row>
    <row r="1305" spans="2:124" s="10" customFormat="1" ht="15" x14ac:dyDescent="0.25">
      <c r="B1305" s="59">
        <v>44365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>
        <v>30.15</v>
      </c>
      <c r="AO1305" s="60">
        <v>30.02</v>
      </c>
      <c r="AP1305" s="60">
        <v>30.59</v>
      </c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  <c r="DL1305" s="60"/>
      <c r="DM1305" s="60"/>
      <c r="DN1305" s="60">
        <v>23.53</v>
      </c>
      <c r="DO1305" s="60">
        <v>21.09</v>
      </c>
      <c r="DP1305" s="60"/>
      <c r="DQ1305" s="60"/>
      <c r="DR1305" s="60"/>
      <c r="DS1305" s="60"/>
      <c r="DT1305" s="60"/>
    </row>
    <row r="1306" spans="2:124" s="10" customFormat="1" ht="15" x14ac:dyDescent="0.25">
      <c r="B1306" s="59">
        <v>44364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>
        <v>29.53</v>
      </c>
      <c r="AO1306" s="60">
        <v>29.6</v>
      </c>
      <c r="AP1306" s="60">
        <v>29.37</v>
      </c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  <c r="DL1306" s="60"/>
      <c r="DM1306" s="60"/>
      <c r="DN1306" s="60">
        <v>22.93</v>
      </c>
      <c r="DO1306" s="60">
        <v>20.68</v>
      </c>
      <c r="DP1306" s="60"/>
      <c r="DQ1306" s="60"/>
      <c r="DR1306" s="60"/>
      <c r="DS1306" s="60"/>
      <c r="DT1306" s="60"/>
    </row>
    <row r="1307" spans="2:124" s="10" customFormat="1" ht="15" x14ac:dyDescent="0.25">
      <c r="B1307" s="59">
        <v>44363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>
        <v>28.95</v>
      </c>
      <c r="AO1307" s="60">
        <v>29.25</v>
      </c>
      <c r="AP1307" s="60">
        <v>29.41</v>
      </c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  <c r="DL1307" s="60"/>
      <c r="DM1307" s="60"/>
      <c r="DN1307" s="60">
        <v>22.68</v>
      </c>
      <c r="DO1307" s="60">
        <v>20.55</v>
      </c>
      <c r="DP1307" s="60"/>
      <c r="DQ1307" s="60"/>
      <c r="DR1307" s="60"/>
      <c r="DS1307" s="60"/>
      <c r="DT1307" s="60"/>
    </row>
    <row r="1308" spans="2:124" s="10" customFormat="1" ht="15" x14ac:dyDescent="0.25">
      <c r="B1308" s="59">
        <v>44362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>
        <v>28.95</v>
      </c>
      <c r="AO1308" s="60">
        <v>29.1</v>
      </c>
      <c r="AP1308" s="60">
        <v>28.95</v>
      </c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  <c r="DL1308" s="60"/>
      <c r="DM1308" s="60"/>
      <c r="DN1308" s="60">
        <v>22.73</v>
      </c>
      <c r="DO1308" s="60">
        <v>20.66</v>
      </c>
      <c r="DP1308" s="60"/>
      <c r="DQ1308" s="60"/>
      <c r="DR1308" s="60"/>
      <c r="DS1308" s="60"/>
      <c r="DT1308" s="60"/>
    </row>
    <row r="1309" spans="2:124" s="10" customFormat="1" ht="15" x14ac:dyDescent="0.25">
      <c r="B1309" s="59">
        <v>44361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>
        <v>29.5</v>
      </c>
      <c r="AO1309" s="60">
        <v>29.55</v>
      </c>
      <c r="AP1309" s="60">
        <v>29.76</v>
      </c>
      <c r="AQ1309" s="60"/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  <c r="DL1309" s="60"/>
      <c r="DM1309" s="60"/>
      <c r="DN1309" s="60">
        <v>23.13</v>
      </c>
      <c r="DO1309" s="60">
        <v>21.04</v>
      </c>
      <c r="DP1309" s="60"/>
      <c r="DQ1309" s="60"/>
      <c r="DR1309" s="60"/>
      <c r="DS1309" s="60"/>
      <c r="DT1309" s="60"/>
    </row>
    <row r="1310" spans="2:124" s="10" customFormat="1" ht="15" x14ac:dyDescent="0.25">
      <c r="B1310" s="59">
        <v>44358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>
        <v>28.85</v>
      </c>
      <c r="AO1310" s="60">
        <v>28.65</v>
      </c>
      <c r="AP1310" s="60">
        <v>28.74</v>
      </c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  <c r="DL1310" s="60"/>
      <c r="DM1310" s="60"/>
      <c r="DN1310" s="60">
        <v>22.86</v>
      </c>
      <c r="DO1310" s="60">
        <v>20.84</v>
      </c>
      <c r="DP1310" s="60"/>
      <c r="DQ1310" s="60"/>
      <c r="DR1310" s="60"/>
      <c r="DS1310" s="60"/>
      <c r="DT1310" s="60"/>
    </row>
    <row r="1311" spans="2:124" s="10" customFormat="1" ht="15" x14ac:dyDescent="0.25">
      <c r="B1311" s="59">
        <v>44357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>
        <v>28.48</v>
      </c>
      <c r="AO1311" s="60">
        <v>28.95</v>
      </c>
      <c r="AP1311" s="60">
        <v>30.63</v>
      </c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  <c r="DL1311" s="60"/>
      <c r="DM1311" s="60"/>
      <c r="DN1311" s="60">
        <v>22.98</v>
      </c>
      <c r="DO1311" s="60">
        <v>20.97</v>
      </c>
      <c r="DP1311" s="60"/>
      <c r="DQ1311" s="60"/>
      <c r="DR1311" s="60"/>
      <c r="DS1311" s="60"/>
      <c r="DT1311" s="60"/>
    </row>
    <row r="1312" spans="2:124" s="10" customFormat="1" ht="15" x14ac:dyDescent="0.25">
      <c r="B1312" s="59">
        <v>44356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>
        <v>29.05</v>
      </c>
      <c r="AO1312" s="60">
        <v>28.8</v>
      </c>
      <c r="AP1312" s="60">
        <v>29.09</v>
      </c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  <c r="DL1312" s="60"/>
      <c r="DM1312" s="60"/>
      <c r="DN1312" s="60">
        <v>22.88</v>
      </c>
      <c r="DO1312" s="60">
        <v>20.8</v>
      </c>
      <c r="DP1312" s="60"/>
      <c r="DQ1312" s="60"/>
      <c r="DR1312" s="60"/>
      <c r="DS1312" s="60"/>
      <c r="DT1312" s="60"/>
    </row>
    <row r="1313" spans="2:124" s="10" customFormat="1" ht="15" x14ac:dyDescent="0.25">
      <c r="B1313" s="59">
        <v>44355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>
        <v>28.5</v>
      </c>
      <c r="AO1313" s="60">
        <v>28.4</v>
      </c>
      <c r="AP1313" s="60">
        <v>27.76</v>
      </c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  <c r="DL1313" s="60"/>
      <c r="DM1313" s="60"/>
      <c r="DN1313" s="60">
        <v>22.53</v>
      </c>
      <c r="DO1313" s="60">
        <v>20.62</v>
      </c>
      <c r="DP1313" s="60"/>
      <c r="DQ1313" s="60"/>
      <c r="DR1313" s="60"/>
      <c r="DS1313" s="60"/>
      <c r="DT1313" s="60"/>
    </row>
    <row r="1314" spans="2:124" s="10" customFormat="1" ht="15" x14ac:dyDescent="0.25">
      <c r="B1314" s="59">
        <v>44354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>
        <v>27.42</v>
      </c>
      <c r="AO1314" s="60">
        <v>27.3</v>
      </c>
      <c r="AP1314" s="60">
        <v>27.64</v>
      </c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  <c r="DL1314" s="60"/>
      <c r="DM1314" s="60"/>
      <c r="DN1314" s="60">
        <v>22.18</v>
      </c>
      <c r="DO1314" s="60">
        <v>20.39</v>
      </c>
      <c r="DP1314" s="60"/>
      <c r="DQ1314" s="60"/>
      <c r="DR1314" s="60"/>
      <c r="DS1314" s="60"/>
      <c r="DT1314" s="60"/>
    </row>
    <row r="1315" spans="2:124" s="10" customFormat="1" ht="15" x14ac:dyDescent="0.25">
      <c r="B1315" s="59">
        <v>44351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>
        <v>26.63</v>
      </c>
      <c r="AO1315" s="60">
        <v>26.55</v>
      </c>
      <c r="AP1315" s="60">
        <v>26.71</v>
      </c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  <c r="DL1315" s="60"/>
      <c r="DM1315" s="60"/>
      <c r="DN1315" s="60">
        <v>21.73</v>
      </c>
      <c r="DO1315" s="60">
        <v>20.09</v>
      </c>
      <c r="DP1315" s="60"/>
      <c r="DQ1315" s="60"/>
      <c r="DR1315" s="60"/>
      <c r="DS1315" s="60"/>
      <c r="DT1315" s="60"/>
    </row>
    <row r="1316" spans="2:124" s="10" customFormat="1" ht="15" x14ac:dyDescent="0.25">
      <c r="B1316" s="59">
        <v>44350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>
        <v>26.53</v>
      </c>
      <c r="AO1316" s="60">
        <v>26.55</v>
      </c>
      <c r="AP1316" s="60">
        <v>26.51</v>
      </c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  <c r="DL1316" s="60"/>
      <c r="DM1316" s="60"/>
      <c r="DN1316" s="60">
        <v>21.63</v>
      </c>
      <c r="DO1316" s="60">
        <v>20</v>
      </c>
      <c r="DP1316" s="60"/>
      <c r="DQ1316" s="60"/>
      <c r="DR1316" s="60"/>
      <c r="DS1316" s="60"/>
      <c r="DT1316" s="60"/>
    </row>
    <row r="1317" spans="2:124" s="10" customFormat="1" ht="15" x14ac:dyDescent="0.25">
      <c r="B1317" s="59">
        <v>44349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>
        <v>26.4</v>
      </c>
      <c r="AO1317" s="60">
        <v>26.2</v>
      </c>
      <c r="AP1317" s="60">
        <v>26.24</v>
      </c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/>
      <c r="DM1317" s="60"/>
      <c r="DN1317" s="60">
        <v>21.53</v>
      </c>
      <c r="DO1317" s="60">
        <v>20.07</v>
      </c>
      <c r="DP1317" s="60"/>
      <c r="DQ1317" s="60"/>
      <c r="DR1317" s="60"/>
      <c r="DS1317" s="60"/>
      <c r="DT1317" s="60"/>
    </row>
    <row r="1318" spans="2:124" s="10" customFormat="1" ht="15" x14ac:dyDescent="0.25">
      <c r="B1318" s="59">
        <v>44348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>
        <v>26.73</v>
      </c>
      <c r="AO1318" s="60">
        <v>26.4</v>
      </c>
      <c r="AP1318" s="60">
        <v>26.37</v>
      </c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  <c r="DL1318" s="60"/>
      <c r="DM1318" s="60"/>
      <c r="DN1318" s="60">
        <v>21.98</v>
      </c>
      <c r="DO1318" s="60">
        <v>20.260000000000002</v>
      </c>
      <c r="DP1318" s="60"/>
      <c r="DQ1318" s="60"/>
      <c r="DR1318" s="60"/>
      <c r="DS1318" s="60"/>
      <c r="DT1318" s="60"/>
    </row>
    <row r="1319" spans="2:124" s="10" customFormat="1" ht="15" x14ac:dyDescent="0.25">
      <c r="B1319" s="59">
        <v>44347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>
        <v>25.85</v>
      </c>
      <c r="AN1319" s="60">
        <v>25.72</v>
      </c>
      <c r="AO1319" s="60">
        <v>25.47</v>
      </c>
      <c r="AP1319" s="60"/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  <c r="DL1319" s="60"/>
      <c r="DM1319" s="60"/>
      <c r="DN1319" s="60">
        <v>21.8</v>
      </c>
      <c r="DO1319" s="60">
        <v>20.16</v>
      </c>
      <c r="DP1319" s="60"/>
      <c r="DQ1319" s="60"/>
      <c r="DR1319" s="60"/>
      <c r="DS1319" s="60"/>
      <c r="DT1319" s="60"/>
    </row>
    <row r="1320" spans="2:124" s="10" customFormat="1" ht="15" x14ac:dyDescent="0.25">
      <c r="B1320" s="59">
        <v>44344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>
        <v>25.45</v>
      </c>
      <c r="AN1320" s="60">
        <v>25.7</v>
      </c>
      <c r="AO1320" s="60">
        <v>25.4</v>
      </c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/>
      <c r="DM1320" s="60"/>
      <c r="DN1320" s="60">
        <v>21.76</v>
      </c>
      <c r="DO1320" s="60">
        <v>20.11</v>
      </c>
      <c r="DP1320" s="60"/>
      <c r="DQ1320" s="60"/>
      <c r="DR1320" s="60"/>
      <c r="DS1320" s="60"/>
      <c r="DT1320" s="60"/>
    </row>
    <row r="1321" spans="2:124" s="10" customFormat="1" ht="15" x14ac:dyDescent="0.25">
      <c r="B1321" s="59">
        <v>44343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>
        <v>25.35</v>
      </c>
      <c r="AN1321" s="60">
        <v>25.5</v>
      </c>
      <c r="AO1321" s="60">
        <v>25.38</v>
      </c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  <c r="DL1321" s="60"/>
      <c r="DM1321" s="60"/>
      <c r="DN1321" s="60">
        <v>21.68</v>
      </c>
      <c r="DO1321" s="60">
        <v>20.22</v>
      </c>
      <c r="DP1321" s="60"/>
      <c r="DQ1321" s="60"/>
      <c r="DR1321" s="60"/>
      <c r="DS1321" s="60"/>
      <c r="DT1321" s="60"/>
    </row>
    <row r="1322" spans="2:124" s="10" customFormat="1" ht="15" x14ac:dyDescent="0.25">
      <c r="B1322" s="59">
        <v>44342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>
        <v>26</v>
      </c>
      <c r="AN1322" s="60">
        <v>26.7</v>
      </c>
      <c r="AO1322" s="60">
        <v>26.16</v>
      </c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/>
      <c r="DM1322" s="60"/>
      <c r="DN1322" s="60">
        <v>22.33</v>
      </c>
      <c r="DO1322" s="60">
        <v>20.420000000000002</v>
      </c>
      <c r="DP1322" s="60"/>
      <c r="DQ1322" s="60"/>
      <c r="DR1322" s="60"/>
      <c r="DS1322" s="60"/>
      <c r="DT1322" s="60"/>
    </row>
    <row r="1323" spans="2:124" s="10" customFormat="1" ht="15" x14ac:dyDescent="0.25">
      <c r="B1323" s="59">
        <v>44341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>
        <v>26.24</v>
      </c>
      <c r="AN1323" s="60">
        <v>26.65</v>
      </c>
      <c r="AO1323" s="60">
        <v>26.37</v>
      </c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/>
      <c r="DM1323" s="60"/>
      <c r="DN1323" s="60">
        <v>22.28</v>
      </c>
      <c r="DO1323" s="60">
        <v>20.47</v>
      </c>
      <c r="DP1323" s="60"/>
      <c r="DQ1323" s="60"/>
      <c r="DR1323" s="60"/>
      <c r="DS1323" s="60"/>
      <c r="DT1323" s="60"/>
    </row>
    <row r="1324" spans="2:124" s="10" customFormat="1" ht="15" x14ac:dyDescent="0.25">
      <c r="B1324" s="59">
        <v>44340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>
        <v>24.45</v>
      </c>
      <c r="AN1324" s="60">
        <v>25</v>
      </c>
      <c r="AO1324" s="60">
        <v>24.72</v>
      </c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  <c r="DL1324" s="60"/>
      <c r="DM1324" s="60"/>
      <c r="DN1324" s="60">
        <v>21.53</v>
      </c>
      <c r="DO1324" s="60">
        <v>20.3</v>
      </c>
      <c r="DP1324" s="60"/>
      <c r="DQ1324" s="60"/>
      <c r="DR1324" s="60"/>
      <c r="DS1324" s="60"/>
      <c r="DT1324" s="60"/>
    </row>
    <row r="1325" spans="2:124" s="10" customFormat="1" ht="15" x14ac:dyDescent="0.25">
      <c r="B1325" s="59">
        <v>44337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>
        <v>24.65</v>
      </c>
      <c r="AN1325" s="60">
        <v>25</v>
      </c>
      <c r="AO1325" s="60">
        <v>24.79</v>
      </c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/>
      <c r="DM1325" s="60"/>
      <c r="DN1325" s="60">
        <v>21.76</v>
      </c>
      <c r="DO1325" s="60">
        <v>20.399999999999999</v>
      </c>
      <c r="DP1325" s="60"/>
      <c r="DQ1325" s="60"/>
      <c r="DR1325" s="60"/>
      <c r="DS1325" s="60"/>
      <c r="DT1325" s="60"/>
    </row>
    <row r="1326" spans="2:124" s="10" customFormat="1" ht="15" x14ac:dyDescent="0.25">
      <c r="B1326" s="59">
        <v>44336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>
        <v>24.43</v>
      </c>
      <c r="AN1326" s="60">
        <v>25</v>
      </c>
      <c r="AO1326" s="60">
        <v>24.6</v>
      </c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  <c r="DL1326" s="60"/>
      <c r="DM1326" s="60"/>
      <c r="DN1326" s="60">
        <v>21.75</v>
      </c>
      <c r="DO1326" s="60">
        <v>20.57</v>
      </c>
      <c r="DP1326" s="60"/>
      <c r="DQ1326" s="60"/>
      <c r="DR1326" s="60"/>
      <c r="DS1326" s="60"/>
      <c r="DT1326" s="60"/>
    </row>
    <row r="1327" spans="2:124" s="10" customFormat="1" ht="15" x14ac:dyDescent="0.25">
      <c r="B1327" s="59">
        <v>44335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>
        <v>22.81</v>
      </c>
      <c r="AN1327" s="60">
        <v>23.33</v>
      </c>
      <c r="AO1327" s="60">
        <v>23.02</v>
      </c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  <c r="DL1327" s="60"/>
      <c r="DM1327" s="60"/>
      <c r="DN1327" s="60">
        <v>20.51</v>
      </c>
      <c r="DO1327" s="60">
        <v>19.95</v>
      </c>
      <c r="DP1327" s="60"/>
      <c r="DQ1327" s="60"/>
      <c r="DR1327" s="60"/>
      <c r="DS1327" s="60"/>
      <c r="DT1327" s="60"/>
    </row>
    <row r="1328" spans="2:124" s="10" customFormat="1" ht="15" x14ac:dyDescent="0.25">
      <c r="B1328" s="59">
        <v>44334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>
        <v>24.98</v>
      </c>
      <c r="AN1328" s="60">
        <v>25.3</v>
      </c>
      <c r="AO1328" s="60">
        <v>24.92</v>
      </c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  <c r="DL1328" s="60"/>
      <c r="DM1328" s="60"/>
      <c r="DN1328" s="60">
        <v>21.98</v>
      </c>
      <c r="DO1328" s="60">
        <v>20.85</v>
      </c>
      <c r="DP1328" s="60"/>
      <c r="DQ1328" s="60"/>
      <c r="DR1328" s="60"/>
      <c r="DS1328" s="60"/>
      <c r="DT1328" s="60"/>
    </row>
    <row r="1329" spans="2:124" s="10" customFormat="1" ht="15" x14ac:dyDescent="0.25">
      <c r="B1329" s="59">
        <v>44333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>
        <v>26.2</v>
      </c>
      <c r="AN1329" s="60">
        <v>26.4</v>
      </c>
      <c r="AO1329" s="60">
        <v>26.3</v>
      </c>
      <c r="AP1329" s="60"/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  <c r="DL1329" s="60"/>
      <c r="DM1329" s="60"/>
      <c r="DN1329" s="60">
        <v>22.88</v>
      </c>
      <c r="DO1329" s="60">
        <v>21.17</v>
      </c>
      <c r="DP1329" s="60"/>
      <c r="DQ1329" s="60"/>
      <c r="DR1329" s="60"/>
      <c r="DS1329" s="60"/>
      <c r="DT1329" s="60"/>
    </row>
    <row r="1330" spans="2:124" s="10" customFormat="1" ht="15" x14ac:dyDescent="0.25">
      <c r="B1330" s="59">
        <v>44330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>
        <v>26.75</v>
      </c>
      <c r="AN1330" s="60">
        <v>27.03</v>
      </c>
      <c r="AO1330" s="60">
        <v>26.88</v>
      </c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  <c r="DL1330" s="60"/>
      <c r="DM1330" s="60"/>
      <c r="DN1330" s="60">
        <v>23.25</v>
      </c>
      <c r="DO1330" s="60">
        <v>21.18</v>
      </c>
      <c r="DP1330" s="60"/>
      <c r="DQ1330" s="60"/>
      <c r="DR1330" s="60"/>
      <c r="DS1330" s="60"/>
      <c r="DT1330" s="60"/>
    </row>
    <row r="1331" spans="2:124" s="10" customFormat="1" ht="15" x14ac:dyDescent="0.25">
      <c r="B1331" s="59">
        <v>44329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>
        <v>26.53</v>
      </c>
      <c r="AN1331" s="60">
        <v>26.7</v>
      </c>
      <c r="AO1331" s="60">
        <v>27.12</v>
      </c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  <c r="DL1331" s="60"/>
      <c r="DM1331" s="60"/>
      <c r="DN1331" s="60">
        <v>22.93</v>
      </c>
      <c r="DO1331" s="60">
        <v>21.18</v>
      </c>
      <c r="DP1331" s="60"/>
      <c r="DQ1331" s="60"/>
      <c r="DR1331" s="60"/>
      <c r="DS1331" s="60"/>
      <c r="DT1331" s="60"/>
    </row>
    <row r="1332" spans="2:124" s="10" customFormat="1" ht="15" x14ac:dyDescent="0.25">
      <c r="B1332" s="59">
        <v>44328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>
        <v>26.43</v>
      </c>
      <c r="AN1332" s="60">
        <v>26.85</v>
      </c>
      <c r="AO1332" s="60">
        <v>26.72</v>
      </c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  <c r="DL1332" s="60"/>
      <c r="DM1332" s="60"/>
      <c r="DN1332" s="60">
        <v>23.28</v>
      </c>
      <c r="DO1332" s="60">
        <v>21.52</v>
      </c>
      <c r="DP1332" s="60"/>
      <c r="DQ1332" s="60"/>
      <c r="DR1332" s="60"/>
      <c r="DS1332" s="60"/>
      <c r="DT1332" s="60"/>
    </row>
    <row r="1333" spans="2:124" s="10" customFormat="1" ht="15" x14ac:dyDescent="0.25">
      <c r="B1333" s="59">
        <v>44327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>
        <v>26.22</v>
      </c>
      <c r="AN1333" s="60">
        <v>26.4</v>
      </c>
      <c r="AO1333" s="60">
        <v>26.44</v>
      </c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  <c r="DL1333" s="60"/>
      <c r="DM1333" s="60"/>
      <c r="DN1333" s="60">
        <v>22.93</v>
      </c>
      <c r="DO1333" s="60">
        <v>21.25</v>
      </c>
      <c r="DP1333" s="60"/>
      <c r="DQ1333" s="60"/>
      <c r="DR1333" s="60"/>
      <c r="DS1333" s="60"/>
      <c r="DT1333" s="60"/>
    </row>
    <row r="1334" spans="2:124" s="10" customFormat="1" ht="15" x14ac:dyDescent="0.25">
      <c r="B1334" s="59">
        <v>44326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>
        <v>25.1</v>
      </c>
      <c r="AN1334" s="60">
        <v>25.65</v>
      </c>
      <c r="AO1334" s="60">
        <v>25.35</v>
      </c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  <c r="DL1334" s="60"/>
      <c r="DM1334" s="60"/>
      <c r="DN1334" s="60">
        <v>22.28</v>
      </c>
      <c r="DO1334" s="60">
        <v>20.85</v>
      </c>
      <c r="DP1334" s="60"/>
      <c r="DQ1334" s="60"/>
      <c r="DR1334" s="60"/>
      <c r="DS1334" s="60"/>
      <c r="DT1334" s="60"/>
    </row>
    <row r="1335" spans="2:124" s="10" customFormat="1" ht="15" x14ac:dyDescent="0.25">
      <c r="B1335" s="59">
        <v>44323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>
        <v>24.58</v>
      </c>
      <c r="AN1335" s="60">
        <v>24.75</v>
      </c>
      <c r="AO1335" s="60">
        <v>24.71</v>
      </c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/>
      <c r="DM1335" s="60"/>
      <c r="DN1335" s="60">
        <v>21.68</v>
      </c>
      <c r="DO1335" s="60">
        <v>20.55</v>
      </c>
      <c r="DP1335" s="60"/>
      <c r="DQ1335" s="60"/>
      <c r="DR1335" s="60"/>
      <c r="DS1335" s="60"/>
      <c r="DT1335" s="60"/>
    </row>
    <row r="1336" spans="2:124" s="10" customFormat="1" ht="15" x14ac:dyDescent="0.25">
      <c r="B1336" s="59">
        <v>44322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>
        <v>24.9</v>
      </c>
      <c r="AN1336" s="60">
        <v>25.05</v>
      </c>
      <c r="AO1336" s="60">
        <v>25</v>
      </c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  <c r="DL1336" s="60"/>
      <c r="DM1336" s="60"/>
      <c r="DN1336" s="60">
        <v>21.63</v>
      </c>
      <c r="DO1336" s="60">
        <v>20.440000000000001</v>
      </c>
      <c r="DP1336" s="60"/>
      <c r="DQ1336" s="60"/>
      <c r="DR1336" s="60"/>
      <c r="DS1336" s="60"/>
      <c r="DT1336" s="60"/>
    </row>
    <row r="1337" spans="2:124" s="10" customFormat="1" ht="15" x14ac:dyDescent="0.25">
      <c r="B1337" s="59">
        <v>44321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>
        <v>24.6</v>
      </c>
      <c r="AN1337" s="60">
        <v>24.65</v>
      </c>
      <c r="AO1337" s="60">
        <v>24.7</v>
      </c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  <c r="DL1337" s="60"/>
      <c r="DM1337" s="60"/>
      <c r="DN1337" s="60">
        <v>21.38</v>
      </c>
      <c r="DO1337" s="60">
        <v>20.3</v>
      </c>
      <c r="DP1337" s="60"/>
      <c r="DQ1337" s="60"/>
      <c r="DR1337" s="60"/>
      <c r="DS1337" s="60"/>
      <c r="DT1337" s="60"/>
    </row>
    <row r="1338" spans="2:124" s="10" customFormat="1" ht="15" x14ac:dyDescent="0.25">
      <c r="B1338" s="59">
        <v>44320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>
        <v>23.95</v>
      </c>
      <c r="AN1338" s="60">
        <v>24.5</v>
      </c>
      <c r="AO1338" s="60">
        <v>24.25</v>
      </c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  <c r="DL1338" s="60"/>
      <c r="DM1338" s="60"/>
      <c r="DN1338" s="60">
        <v>21.01</v>
      </c>
      <c r="DO1338" s="60">
        <v>20.02</v>
      </c>
      <c r="DP1338" s="60"/>
      <c r="DQ1338" s="60"/>
      <c r="DR1338" s="60"/>
      <c r="DS1338" s="60"/>
      <c r="DT1338" s="60"/>
    </row>
    <row r="1339" spans="2:124" s="10" customFormat="1" ht="15" x14ac:dyDescent="0.25">
      <c r="B1339" s="59">
        <v>44319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>
        <v>24.29</v>
      </c>
      <c r="AN1339" s="60">
        <v>24.66</v>
      </c>
      <c r="AO1339" s="60">
        <v>24.58</v>
      </c>
      <c r="AP1339" s="60"/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/>
      <c r="DM1339" s="60"/>
      <c r="DN1339" s="60">
        <v>21.13</v>
      </c>
      <c r="DO1339" s="60">
        <v>20.05</v>
      </c>
      <c r="DP1339" s="60"/>
      <c r="DQ1339" s="60"/>
      <c r="DR1339" s="60"/>
      <c r="DS1339" s="60"/>
      <c r="DT1339" s="60"/>
    </row>
    <row r="1340" spans="2:124" s="10" customFormat="1" ht="15" x14ac:dyDescent="0.25">
      <c r="B1340" s="59">
        <v>44316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>
        <v>23.05</v>
      </c>
      <c r="AM1340" s="60">
        <v>23.85</v>
      </c>
      <c r="AN1340" s="60">
        <v>23.88</v>
      </c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  <c r="DL1340" s="60"/>
      <c r="DM1340" s="60"/>
      <c r="DN1340" s="60">
        <v>20.79</v>
      </c>
      <c r="DO1340" s="60">
        <v>19.850000000000001</v>
      </c>
      <c r="DP1340" s="60"/>
      <c r="DQ1340" s="60"/>
      <c r="DR1340" s="60"/>
      <c r="DS1340" s="60"/>
      <c r="DT1340" s="60"/>
    </row>
    <row r="1341" spans="2:124" s="10" customFormat="1" ht="15" x14ac:dyDescent="0.25">
      <c r="B1341" s="59">
        <v>44315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>
        <v>22.55</v>
      </c>
      <c r="AM1341" s="60">
        <v>22.91</v>
      </c>
      <c r="AN1341" s="60">
        <v>23.4</v>
      </c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  <c r="DL1341" s="60"/>
      <c r="DM1341" s="60"/>
      <c r="DN1341" s="60">
        <v>20.329999999999998</v>
      </c>
      <c r="DO1341" s="60">
        <v>19.7</v>
      </c>
      <c r="DP1341" s="60"/>
      <c r="DQ1341" s="60"/>
      <c r="DR1341" s="60"/>
      <c r="DS1341" s="60"/>
      <c r="DT1341" s="60"/>
    </row>
    <row r="1342" spans="2:124" s="10" customFormat="1" ht="15" x14ac:dyDescent="0.25">
      <c r="B1342" s="59">
        <v>44314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>
        <v>21.85</v>
      </c>
      <c r="AM1342" s="60">
        <v>22</v>
      </c>
      <c r="AN1342" s="60">
        <v>22.67</v>
      </c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  <c r="DL1342" s="60"/>
      <c r="DM1342" s="60"/>
      <c r="DN1342" s="60">
        <v>19.93</v>
      </c>
      <c r="DO1342" s="60">
        <v>19.5</v>
      </c>
      <c r="DP1342" s="60"/>
      <c r="DQ1342" s="60"/>
      <c r="DR1342" s="60"/>
      <c r="DS1342" s="60"/>
      <c r="DT1342" s="60"/>
    </row>
    <row r="1343" spans="2:124" s="10" customFormat="1" ht="15" x14ac:dyDescent="0.25">
      <c r="B1343" s="59">
        <v>44313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>
        <v>21.9</v>
      </c>
      <c r="AM1343" s="60">
        <v>22.36</v>
      </c>
      <c r="AN1343" s="60">
        <v>22.73</v>
      </c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/>
      <c r="DM1343" s="60"/>
      <c r="DN1343" s="60">
        <v>19.5</v>
      </c>
      <c r="DO1343" s="60">
        <v>18.13</v>
      </c>
      <c r="DP1343" s="60"/>
      <c r="DQ1343" s="60"/>
      <c r="DR1343" s="60"/>
      <c r="DS1343" s="60"/>
      <c r="DT1343" s="60"/>
    </row>
    <row r="1344" spans="2:124" s="10" customFormat="1" ht="15" x14ac:dyDescent="0.25">
      <c r="B1344" s="59">
        <v>44312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>
        <v>20.53</v>
      </c>
      <c r="AM1344" s="60">
        <v>20.75</v>
      </c>
      <c r="AN1344" s="60">
        <v>21.2</v>
      </c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  <c r="DL1344" s="60"/>
      <c r="DM1344" s="60"/>
      <c r="DN1344" s="60">
        <v>19.28</v>
      </c>
      <c r="DO1344" s="60">
        <v>17.93</v>
      </c>
      <c r="DP1344" s="60"/>
      <c r="DQ1344" s="60"/>
      <c r="DR1344" s="60"/>
      <c r="DS1344" s="60"/>
      <c r="DT1344" s="60"/>
    </row>
    <row r="1345" spans="2:124" s="10" customFormat="1" ht="15" x14ac:dyDescent="0.25">
      <c r="B1345" s="59">
        <v>44309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>
        <v>20.27</v>
      </c>
      <c r="AM1345" s="60">
        <v>20.45</v>
      </c>
      <c r="AN1345" s="60">
        <v>21.02</v>
      </c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  <c r="DL1345" s="60"/>
      <c r="DM1345" s="60"/>
      <c r="DN1345" s="60">
        <v>19.38</v>
      </c>
      <c r="DO1345" s="60">
        <v>18.13</v>
      </c>
      <c r="DP1345" s="60"/>
      <c r="DQ1345" s="60"/>
      <c r="DR1345" s="60"/>
      <c r="DS1345" s="60"/>
      <c r="DT1345" s="60"/>
    </row>
    <row r="1346" spans="2:124" s="10" customFormat="1" ht="15" x14ac:dyDescent="0.25">
      <c r="B1346" s="59">
        <v>44308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>
        <v>21.65</v>
      </c>
      <c r="AM1346" s="60">
        <v>21.78</v>
      </c>
      <c r="AN1346" s="60">
        <v>22.15</v>
      </c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/>
      <c r="DM1346" s="60"/>
      <c r="DN1346" s="60">
        <v>19.88</v>
      </c>
      <c r="DO1346" s="60">
        <v>18.28</v>
      </c>
      <c r="DP1346" s="60"/>
      <c r="DQ1346" s="60"/>
      <c r="DR1346" s="60"/>
      <c r="DS1346" s="60"/>
      <c r="DT1346" s="60"/>
    </row>
    <row r="1347" spans="2:124" s="10" customFormat="1" ht="15" x14ac:dyDescent="0.25">
      <c r="B1347" s="59">
        <v>44307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>
        <v>21.53</v>
      </c>
      <c r="AM1347" s="60">
        <v>21.71</v>
      </c>
      <c r="AN1347" s="60">
        <v>21.82</v>
      </c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  <c r="DL1347" s="60"/>
      <c r="DM1347" s="60"/>
      <c r="DN1347" s="60">
        <v>19.73</v>
      </c>
      <c r="DO1347" s="60">
        <v>18.2</v>
      </c>
      <c r="DP1347" s="60"/>
      <c r="DQ1347" s="60"/>
      <c r="DR1347" s="60"/>
      <c r="DS1347" s="60"/>
      <c r="DT1347" s="60"/>
    </row>
    <row r="1348" spans="2:124" s="10" customFormat="1" ht="15" x14ac:dyDescent="0.25">
      <c r="B1348" s="59">
        <v>44306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>
        <v>21.5</v>
      </c>
      <c r="AM1348" s="60">
        <v>21.7</v>
      </c>
      <c r="AN1348" s="60">
        <v>21.61</v>
      </c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  <c r="DL1348" s="60"/>
      <c r="DM1348" s="60"/>
      <c r="DN1348" s="60">
        <v>19.78</v>
      </c>
      <c r="DO1348" s="60">
        <v>18.329999999999998</v>
      </c>
      <c r="DP1348" s="60"/>
      <c r="DQ1348" s="60"/>
      <c r="DR1348" s="60"/>
      <c r="DS1348" s="60"/>
      <c r="DT1348" s="60"/>
    </row>
    <row r="1349" spans="2:124" s="10" customFormat="1" ht="15" x14ac:dyDescent="0.25">
      <c r="B1349" s="59">
        <v>44305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>
        <v>21.15</v>
      </c>
      <c r="AM1349" s="60">
        <v>21.45</v>
      </c>
      <c r="AN1349" s="60">
        <v>21.04</v>
      </c>
      <c r="AO1349" s="60"/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  <c r="DL1349" s="60"/>
      <c r="DM1349" s="60"/>
      <c r="DN1349" s="60">
        <v>19.68</v>
      </c>
      <c r="DO1349" s="60">
        <v>18.190000000000001</v>
      </c>
      <c r="DP1349" s="60"/>
      <c r="DQ1349" s="60"/>
      <c r="DR1349" s="60"/>
      <c r="DS1349" s="60"/>
      <c r="DT1349" s="60"/>
    </row>
    <row r="1350" spans="2:124" s="10" customFormat="1" ht="15" x14ac:dyDescent="0.25">
      <c r="B1350" s="59">
        <v>44302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>
        <v>20.78</v>
      </c>
      <c r="AM1350" s="60">
        <v>20.75</v>
      </c>
      <c r="AN1350" s="60">
        <v>20.69</v>
      </c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  <c r="DL1350" s="60"/>
      <c r="DM1350" s="60"/>
      <c r="DN1350" s="60">
        <v>19.43</v>
      </c>
      <c r="DO1350" s="60">
        <v>18.02</v>
      </c>
      <c r="DP1350" s="60"/>
      <c r="DQ1350" s="60"/>
      <c r="DR1350" s="60"/>
      <c r="DS1350" s="60"/>
      <c r="DT1350" s="60"/>
    </row>
    <row r="1351" spans="2:124" s="10" customFormat="1" ht="15" x14ac:dyDescent="0.25">
      <c r="B1351" s="59">
        <v>44301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>
        <v>20.43</v>
      </c>
      <c r="AM1351" s="60">
        <v>20.6</v>
      </c>
      <c r="AN1351" s="60">
        <v>20.52</v>
      </c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  <c r="DL1351" s="60"/>
      <c r="DM1351" s="60"/>
      <c r="DN1351" s="60">
        <v>19.28</v>
      </c>
      <c r="DO1351" s="60">
        <v>17.97</v>
      </c>
      <c r="DP1351" s="60"/>
      <c r="DQ1351" s="60"/>
      <c r="DR1351" s="60"/>
      <c r="DS1351" s="60"/>
      <c r="DT1351" s="60"/>
    </row>
    <row r="1352" spans="2:124" s="10" customFormat="1" ht="15" x14ac:dyDescent="0.25">
      <c r="B1352" s="59">
        <v>44300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>
        <v>19.93</v>
      </c>
      <c r="AM1352" s="60">
        <v>20</v>
      </c>
      <c r="AN1352" s="60">
        <v>19.920000000000002</v>
      </c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  <c r="DL1352" s="60"/>
      <c r="DM1352" s="60"/>
      <c r="DN1352" s="60">
        <v>18.93</v>
      </c>
      <c r="DO1352" s="60">
        <v>17.829999999999998</v>
      </c>
      <c r="DP1352" s="60"/>
      <c r="DQ1352" s="60"/>
      <c r="DR1352" s="60"/>
      <c r="DS1352" s="60"/>
      <c r="DT1352" s="60"/>
    </row>
    <row r="1353" spans="2:124" s="10" customFormat="1" ht="15" x14ac:dyDescent="0.25">
      <c r="B1353" s="59">
        <v>44299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>
        <v>19.829999999999998</v>
      </c>
      <c r="AM1353" s="60">
        <v>19.850000000000001</v>
      </c>
      <c r="AN1353" s="60">
        <v>19.79</v>
      </c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  <c r="DL1353" s="60"/>
      <c r="DM1353" s="60"/>
      <c r="DN1353" s="60">
        <v>18.829999999999998</v>
      </c>
      <c r="DO1353" s="60">
        <v>17.739999999999998</v>
      </c>
      <c r="DP1353" s="60"/>
      <c r="DQ1353" s="60"/>
      <c r="DR1353" s="60"/>
      <c r="DS1353" s="60"/>
      <c r="DT1353" s="60"/>
    </row>
    <row r="1354" spans="2:124" s="10" customFormat="1" ht="15" x14ac:dyDescent="0.25">
      <c r="B1354" s="59">
        <v>44298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>
        <v>19.96</v>
      </c>
      <c r="AM1354" s="60">
        <v>19.7</v>
      </c>
      <c r="AN1354" s="60">
        <v>19.82</v>
      </c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  <c r="DL1354" s="60"/>
      <c r="DM1354" s="60"/>
      <c r="DN1354" s="60">
        <v>19.03</v>
      </c>
      <c r="DO1354" s="60">
        <v>17.829999999999998</v>
      </c>
      <c r="DP1354" s="60"/>
      <c r="DQ1354" s="60"/>
      <c r="DR1354" s="60"/>
      <c r="DS1354" s="60"/>
      <c r="DT1354" s="60"/>
    </row>
    <row r="1355" spans="2:124" s="10" customFormat="1" ht="15" x14ac:dyDescent="0.25">
      <c r="B1355" s="59">
        <v>44295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>
        <v>19.079999999999998</v>
      </c>
      <c r="AM1355" s="60">
        <v>19.100000000000001</v>
      </c>
      <c r="AN1355" s="60">
        <v>19.11</v>
      </c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  <c r="DL1355" s="60"/>
      <c r="DM1355" s="60"/>
      <c r="DN1355" s="60">
        <v>18.73</v>
      </c>
      <c r="DO1355" s="60">
        <v>17.71</v>
      </c>
      <c r="DP1355" s="60"/>
      <c r="DQ1355" s="60"/>
      <c r="DR1355" s="60"/>
      <c r="DS1355" s="60"/>
      <c r="DT1355" s="60"/>
    </row>
    <row r="1356" spans="2:124" s="10" customFormat="1" ht="15" x14ac:dyDescent="0.25">
      <c r="B1356" s="59">
        <v>44294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>
        <v>18.93</v>
      </c>
      <c r="AM1356" s="60">
        <v>19.05</v>
      </c>
      <c r="AN1356" s="60">
        <v>19.09</v>
      </c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  <c r="DL1356" s="60"/>
      <c r="DM1356" s="60"/>
      <c r="DN1356" s="60">
        <v>18.78</v>
      </c>
      <c r="DO1356" s="60">
        <v>17.75</v>
      </c>
      <c r="DP1356" s="60"/>
      <c r="DQ1356" s="60"/>
      <c r="DR1356" s="60"/>
      <c r="DS1356" s="60"/>
      <c r="DT1356" s="60"/>
    </row>
    <row r="1357" spans="2:124" s="10" customFormat="1" ht="15" x14ac:dyDescent="0.25">
      <c r="B1357" s="59">
        <v>44293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>
        <v>19.149999999999999</v>
      </c>
      <c r="AM1357" s="60">
        <v>19.25</v>
      </c>
      <c r="AN1357" s="60">
        <v>19.260000000000002</v>
      </c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  <c r="DL1357" s="60"/>
      <c r="DM1357" s="60"/>
      <c r="DN1357" s="60">
        <v>18.98</v>
      </c>
      <c r="DO1357" s="60">
        <v>17.920000000000002</v>
      </c>
      <c r="DP1357" s="60"/>
      <c r="DQ1357" s="60"/>
      <c r="DR1357" s="60"/>
      <c r="DS1357" s="60"/>
      <c r="DT1357" s="60"/>
    </row>
    <row r="1358" spans="2:124" s="10" customFormat="1" ht="15" x14ac:dyDescent="0.25">
      <c r="B1358" s="59">
        <v>44292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>
        <v>19.48</v>
      </c>
      <c r="AM1358" s="60">
        <v>19.68</v>
      </c>
      <c r="AN1358" s="60">
        <v>19.600000000000001</v>
      </c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  <c r="DL1358" s="60"/>
      <c r="DM1358" s="60"/>
      <c r="DN1358" s="60">
        <v>19.18</v>
      </c>
      <c r="DO1358" s="60">
        <v>17.93</v>
      </c>
      <c r="DP1358" s="60"/>
      <c r="DQ1358" s="60"/>
      <c r="DR1358" s="60"/>
      <c r="DS1358" s="60"/>
      <c r="DT1358" s="60"/>
    </row>
    <row r="1359" spans="2:124" s="10" customFormat="1" ht="15" x14ac:dyDescent="0.25">
      <c r="B1359" s="59">
        <v>44287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>
        <v>18.8</v>
      </c>
      <c r="AM1359" s="60">
        <v>18.82</v>
      </c>
      <c r="AN1359" s="60">
        <v>18.86</v>
      </c>
      <c r="AO1359" s="60"/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  <c r="DL1359" s="60"/>
      <c r="DM1359" s="60"/>
      <c r="DN1359" s="60">
        <v>19.18</v>
      </c>
      <c r="DO1359" s="60">
        <v>18.09</v>
      </c>
      <c r="DP1359" s="60"/>
      <c r="DQ1359" s="60"/>
      <c r="DR1359" s="60"/>
      <c r="DS1359" s="60"/>
      <c r="DT1359" s="60"/>
    </row>
    <row r="1360" spans="2:124" s="10" customFormat="1" ht="15" x14ac:dyDescent="0.25">
      <c r="B1360" s="59">
        <v>44286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>
        <v>18.600000000000001</v>
      </c>
      <c r="AL1360" s="60">
        <v>18.7</v>
      </c>
      <c r="AM1360" s="60">
        <v>18.649999999999999</v>
      </c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  <c r="DL1360" s="60"/>
      <c r="DM1360" s="60"/>
      <c r="DN1360" s="60">
        <v>19.05</v>
      </c>
      <c r="DO1360" s="60">
        <v>17.96</v>
      </c>
      <c r="DP1360" s="60"/>
      <c r="DQ1360" s="60"/>
      <c r="DR1360" s="60"/>
      <c r="DS1360" s="60"/>
      <c r="DT1360" s="60"/>
    </row>
    <row r="1361" spans="2:124" s="10" customFormat="1" ht="15" x14ac:dyDescent="0.25">
      <c r="B1361" s="59">
        <v>44285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>
        <v>18.45</v>
      </c>
      <c r="AL1361" s="60">
        <v>18.45</v>
      </c>
      <c r="AM1361" s="60">
        <v>18.45</v>
      </c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  <c r="DL1361" s="60"/>
      <c r="DM1361" s="60"/>
      <c r="DN1361" s="60">
        <v>18.96</v>
      </c>
      <c r="DO1361" s="60">
        <v>17.84</v>
      </c>
      <c r="DP1361" s="60"/>
      <c r="DQ1361" s="60"/>
      <c r="DR1361" s="60"/>
      <c r="DS1361" s="60"/>
      <c r="DT1361" s="60"/>
    </row>
    <row r="1362" spans="2:124" s="10" customFormat="1" ht="15" x14ac:dyDescent="0.25">
      <c r="B1362" s="59">
        <v>44284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>
        <v>18.079999999999998</v>
      </c>
      <c r="AL1362" s="60">
        <v>18.079999999999998</v>
      </c>
      <c r="AM1362" s="60">
        <v>18.440000000000001</v>
      </c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  <c r="DL1362" s="60"/>
      <c r="DM1362" s="60"/>
      <c r="DN1362" s="60">
        <v>18.7</v>
      </c>
      <c r="DO1362" s="60">
        <v>17.91</v>
      </c>
      <c r="DP1362" s="60"/>
      <c r="DQ1362" s="60"/>
      <c r="DR1362" s="60"/>
      <c r="DS1362" s="60"/>
      <c r="DT1362" s="60"/>
    </row>
    <row r="1363" spans="2:124" s="10" customFormat="1" ht="15" x14ac:dyDescent="0.25">
      <c r="B1363" s="59">
        <v>44281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>
        <v>18.239999999999998</v>
      </c>
      <c r="AL1363" s="60">
        <v>18.25</v>
      </c>
      <c r="AM1363" s="60">
        <v>18.11</v>
      </c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  <c r="DL1363" s="60"/>
      <c r="DM1363" s="60"/>
      <c r="DN1363" s="60">
        <v>18.829999999999998</v>
      </c>
      <c r="DO1363" s="60">
        <v>17.71</v>
      </c>
      <c r="DP1363" s="60"/>
      <c r="DQ1363" s="60"/>
      <c r="DR1363" s="60"/>
      <c r="DS1363" s="60"/>
      <c r="DT1363" s="60"/>
    </row>
    <row r="1364" spans="2:124" s="10" customFormat="1" ht="15" x14ac:dyDescent="0.25">
      <c r="B1364" s="59">
        <v>44280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>
        <v>17.75</v>
      </c>
      <c r="AL1364" s="60">
        <v>17.8</v>
      </c>
      <c r="AM1364" s="60">
        <v>18</v>
      </c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  <c r="DL1364" s="60"/>
      <c r="DM1364" s="60"/>
      <c r="DN1364" s="60">
        <v>18.579999999999998</v>
      </c>
      <c r="DO1364" s="60">
        <v>17.53</v>
      </c>
      <c r="DP1364" s="60"/>
      <c r="DQ1364" s="60"/>
      <c r="DR1364" s="60"/>
      <c r="DS1364" s="60"/>
      <c r="DT1364" s="60"/>
    </row>
    <row r="1365" spans="2:124" s="10" customFormat="1" ht="15" x14ac:dyDescent="0.25">
      <c r="B1365" s="59">
        <v>44279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>
        <v>17.829999999999998</v>
      </c>
      <c r="AL1365" s="60">
        <v>17.899999999999999</v>
      </c>
      <c r="AM1365" s="60">
        <v>17.52</v>
      </c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  <c r="DL1365" s="60"/>
      <c r="DM1365" s="60"/>
      <c r="DN1365" s="60">
        <v>18.829999999999998</v>
      </c>
      <c r="DO1365" s="60">
        <v>17.739999999999998</v>
      </c>
      <c r="DP1365" s="60"/>
      <c r="DQ1365" s="60"/>
      <c r="DR1365" s="60"/>
      <c r="DS1365" s="60"/>
      <c r="DT1365" s="60"/>
    </row>
    <row r="1366" spans="2:124" s="10" customFormat="1" ht="15" x14ac:dyDescent="0.25">
      <c r="B1366" s="59">
        <v>44278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>
        <v>17.690000000000001</v>
      </c>
      <c r="AL1366" s="60">
        <v>17.8</v>
      </c>
      <c r="AM1366" s="60">
        <v>17.46</v>
      </c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/>
      <c r="DM1366" s="60"/>
      <c r="DN1366" s="60">
        <v>18.73</v>
      </c>
      <c r="DO1366" s="60">
        <v>17.64</v>
      </c>
      <c r="DP1366" s="60"/>
      <c r="DQ1366" s="60"/>
      <c r="DR1366" s="60"/>
      <c r="DS1366" s="60"/>
      <c r="DT1366" s="60"/>
    </row>
    <row r="1367" spans="2:124" s="10" customFormat="1" ht="15" x14ac:dyDescent="0.25">
      <c r="B1367" s="59">
        <v>44277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>
        <v>17.350000000000001</v>
      </c>
      <c r="AL1367" s="60">
        <v>17.45</v>
      </c>
      <c r="AM1367" s="60">
        <v>17.45</v>
      </c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  <c r="DL1367" s="60"/>
      <c r="DM1367" s="60"/>
      <c r="DN1367" s="60">
        <v>18.829999999999998</v>
      </c>
      <c r="DO1367" s="60">
        <v>17.78</v>
      </c>
      <c r="DP1367" s="60"/>
      <c r="DQ1367" s="60"/>
      <c r="DR1367" s="60"/>
      <c r="DS1367" s="60"/>
      <c r="DT1367" s="60"/>
    </row>
    <row r="1368" spans="2:124" s="10" customFormat="1" ht="15" x14ac:dyDescent="0.25">
      <c r="B1368" s="59">
        <v>44274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>
        <v>16.71</v>
      </c>
      <c r="AL1368" s="60">
        <v>16.940000000000001</v>
      </c>
      <c r="AM1368" s="60">
        <v>16.89</v>
      </c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  <c r="DL1368" s="60"/>
      <c r="DM1368" s="60"/>
      <c r="DN1368" s="60">
        <v>18.39</v>
      </c>
      <c r="DO1368" s="60">
        <v>17.45</v>
      </c>
      <c r="DP1368" s="60"/>
      <c r="DQ1368" s="60"/>
      <c r="DR1368" s="60"/>
      <c r="DS1368" s="60"/>
      <c r="DT1368" s="60"/>
    </row>
    <row r="1369" spans="2:124" s="10" customFormat="1" ht="15" x14ac:dyDescent="0.25">
      <c r="B1369" s="59">
        <v>44273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>
        <v>16.93</v>
      </c>
      <c r="AL1369" s="60">
        <v>17.25</v>
      </c>
      <c r="AM1369" s="60">
        <v>17.36</v>
      </c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  <c r="DL1369" s="60"/>
      <c r="DM1369" s="60"/>
      <c r="DN1369" s="60">
        <v>18.53</v>
      </c>
      <c r="DO1369" s="60">
        <v>17.579999999999998</v>
      </c>
      <c r="DP1369" s="60"/>
      <c r="DQ1369" s="60"/>
      <c r="DR1369" s="60"/>
      <c r="DS1369" s="60"/>
      <c r="DT1369" s="60"/>
    </row>
    <row r="1370" spans="2:124" s="10" customFormat="1" ht="15" x14ac:dyDescent="0.25">
      <c r="B1370" s="59">
        <v>44272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>
        <v>17.2</v>
      </c>
      <c r="AL1370" s="60">
        <v>17.350000000000001</v>
      </c>
      <c r="AM1370" s="60">
        <v>17.8</v>
      </c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  <c r="DL1370" s="60"/>
      <c r="DM1370" s="60"/>
      <c r="DN1370" s="60">
        <v>18.78</v>
      </c>
      <c r="DO1370" s="60">
        <v>17.63</v>
      </c>
      <c r="DP1370" s="60"/>
      <c r="DQ1370" s="60"/>
      <c r="DR1370" s="60"/>
      <c r="DS1370" s="60"/>
      <c r="DT1370" s="60"/>
    </row>
    <row r="1371" spans="2:124" s="10" customFormat="1" ht="15" x14ac:dyDescent="0.25">
      <c r="B1371" s="59">
        <v>44271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>
        <v>16.93</v>
      </c>
      <c r="AL1371" s="60">
        <v>17.100000000000001</v>
      </c>
      <c r="AM1371" s="60">
        <v>17.420000000000002</v>
      </c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  <c r="DL1371" s="60"/>
      <c r="DM1371" s="60"/>
      <c r="DN1371" s="60">
        <v>18.68</v>
      </c>
      <c r="DO1371" s="60">
        <v>17.86</v>
      </c>
      <c r="DP1371" s="60"/>
      <c r="DQ1371" s="60"/>
      <c r="DR1371" s="60"/>
      <c r="DS1371" s="60"/>
      <c r="DT1371" s="60"/>
    </row>
    <row r="1372" spans="2:124" s="10" customFormat="1" ht="15" x14ac:dyDescent="0.25">
      <c r="B1372" s="59">
        <v>44270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>
        <v>17.690000000000001</v>
      </c>
      <c r="AL1372" s="60">
        <v>17.8</v>
      </c>
      <c r="AM1372" s="60">
        <v>17.61</v>
      </c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  <c r="DL1372" s="60"/>
      <c r="DM1372" s="60"/>
      <c r="DN1372" s="60">
        <v>18.88</v>
      </c>
      <c r="DO1372" s="60">
        <v>17.68</v>
      </c>
      <c r="DP1372" s="60"/>
      <c r="DQ1372" s="60"/>
      <c r="DR1372" s="60"/>
      <c r="DS1372" s="60"/>
      <c r="DT1372" s="60"/>
    </row>
    <row r="1373" spans="2:124" s="10" customFormat="1" ht="15" x14ac:dyDescent="0.25">
      <c r="B1373" s="59">
        <v>44267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>
        <v>17.73</v>
      </c>
      <c r="AL1373" s="60">
        <v>18.2</v>
      </c>
      <c r="AM1373" s="60">
        <v>18.22</v>
      </c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  <c r="DL1373" s="60"/>
      <c r="DM1373" s="60"/>
      <c r="DN1373" s="60">
        <v>19.079999999999998</v>
      </c>
      <c r="DO1373" s="60">
        <v>17.77</v>
      </c>
      <c r="DP1373" s="60"/>
      <c r="DQ1373" s="60"/>
      <c r="DR1373" s="60"/>
      <c r="DS1373" s="60"/>
      <c r="DT1373" s="60"/>
    </row>
    <row r="1374" spans="2:124" s="10" customFormat="1" ht="15" x14ac:dyDescent="0.25">
      <c r="B1374" s="59">
        <v>44266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>
        <v>17.52</v>
      </c>
      <c r="AL1374" s="60">
        <v>17.899999999999999</v>
      </c>
      <c r="AM1374" s="60">
        <v>17.98</v>
      </c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  <c r="DL1374" s="60"/>
      <c r="DM1374" s="60"/>
      <c r="DN1374" s="60">
        <v>18.93</v>
      </c>
      <c r="DO1374" s="60">
        <v>17.829999999999998</v>
      </c>
      <c r="DP1374" s="60"/>
      <c r="DQ1374" s="60"/>
      <c r="DR1374" s="60"/>
      <c r="DS1374" s="60"/>
      <c r="DT1374" s="60"/>
    </row>
    <row r="1375" spans="2:124" s="10" customFormat="1" ht="15" x14ac:dyDescent="0.25">
      <c r="B1375" s="59">
        <v>44265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>
        <v>17.25</v>
      </c>
      <c r="AL1375" s="60">
        <v>17.55</v>
      </c>
      <c r="AM1375" s="60">
        <v>17.7</v>
      </c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/>
      <c r="DM1375" s="60"/>
      <c r="DN1375" s="60">
        <v>18.63</v>
      </c>
      <c r="DO1375" s="60">
        <v>17.63</v>
      </c>
      <c r="DP1375" s="60"/>
      <c r="DQ1375" s="60"/>
      <c r="DR1375" s="60"/>
      <c r="DS1375" s="60"/>
      <c r="DT1375" s="60"/>
    </row>
    <row r="1376" spans="2:124" s="10" customFormat="1" ht="15" x14ac:dyDescent="0.25">
      <c r="B1376" s="59">
        <v>44264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>
        <v>16.52</v>
      </c>
      <c r="AL1376" s="60">
        <v>16.8</v>
      </c>
      <c r="AM1376" s="60">
        <v>16.93</v>
      </c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  <c r="DL1376" s="60"/>
      <c r="DM1376" s="60"/>
      <c r="DN1376" s="60">
        <v>18.28</v>
      </c>
      <c r="DO1376" s="60">
        <v>17.45</v>
      </c>
      <c r="DP1376" s="60"/>
      <c r="DQ1376" s="60"/>
      <c r="DR1376" s="60"/>
      <c r="DS1376" s="60"/>
      <c r="DT1376" s="60"/>
    </row>
    <row r="1377" spans="2:124" s="10" customFormat="1" ht="15" x14ac:dyDescent="0.25">
      <c r="B1377" s="59">
        <v>44263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>
        <v>16.05</v>
      </c>
      <c r="AL1377" s="60">
        <v>16.399999999999999</v>
      </c>
      <c r="AM1377" s="60">
        <v>16.600000000000001</v>
      </c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  <c r="DL1377" s="60"/>
      <c r="DM1377" s="60"/>
      <c r="DN1377" s="60">
        <v>17.98</v>
      </c>
      <c r="DO1377" s="60">
        <v>17.43</v>
      </c>
      <c r="DP1377" s="60"/>
      <c r="DQ1377" s="60"/>
      <c r="DR1377" s="60"/>
      <c r="DS1377" s="60"/>
      <c r="DT1377" s="60"/>
    </row>
    <row r="1378" spans="2:124" s="10" customFormat="1" ht="15" x14ac:dyDescent="0.25">
      <c r="B1378" s="59">
        <v>44260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>
        <v>16.13</v>
      </c>
      <c r="AL1378" s="60">
        <v>16.45</v>
      </c>
      <c r="AM1378" s="60">
        <v>16.62</v>
      </c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  <c r="DL1378" s="60"/>
      <c r="DM1378" s="60"/>
      <c r="DN1378" s="60">
        <v>18.03</v>
      </c>
      <c r="DO1378" s="60">
        <v>17.38</v>
      </c>
      <c r="DP1378" s="60"/>
      <c r="DQ1378" s="60"/>
      <c r="DR1378" s="60"/>
      <c r="DS1378" s="60"/>
      <c r="DT1378" s="60"/>
    </row>
    <row r="1379" spans="2:124" s="10" customFormat="1" ht="15" x14ac:dyDescent="0.25">
      <c r="B1379" s="59">
        <v>44259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>
        <v>15.83</v>
      </c>
      <c r="AL1379" s="60">
        <v>15.95</v>
      </c>
      <c r="AM1379" s="60">
        <v>16.07</v>
      </c>
      <c r="AN1379" s="60"/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  <c r="DL1379" s="60"/>
      <c r="DM1379" s="60"/>
      <c r="DN1379" s="60">
        <v>17.68</v>
      </c>
      <c r="DO1379" s="60">
        <v>17.23</v>
      </c>
      <c r="DP1379" s="60"/>
      <c r="DQ1379" s="60"/>
      <c r="DR1379" s="60"/>
      <c r="DS1379" s="60"/>
      <c r="DT1379" s="60"/>
    </row>
    <row r="1380" spans="2:124" s="10" customFormat="1" ht="15" x14ac:dyDescent="0.25">
      <c r="B1380" s="59">
        <v>44258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>
        <v>15.5</v>
      </c>
      <c r="AL1380" s="60">
        <v>15.55</v>
      </c>
      <c r="AM1380" s="60">
        <v>15.6</v>
      </c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  <c r="DL1380" s="60"/>
      <c r="DM1380" s="60"/>
      <c r="DN1380" s="60">
        <v>17.43</v>
      </c>
      <c r="DO1380" s="60">
        <v>17.03</v>
      </c>
      <c r="DP1380" s="60"/>
      <c r="DQ1380" s="60"/>
      <c r="DR1380" s="60"/>
      <c r="DS1380" s="60"/>
      <c r="DT1380" s="60"/>
    </row>
    <row r="1381" spans="2:124" s="10" customFormat="1" ht="15" x14ac:dyDescent="0.25">
      <c r="B1381" s="59">
        <v>44257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>
        <v>15.8</v>
      </c>
      <c r="AL1381" s="60">
        <v>15.97</v>
      </c>
      <c r="AM1381" s="60">
        <v>15.86</v>
      </c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/>
      <c r="DM1381" s="60"/>
      <c r="DN1381" s="60">
        <v>17.43</v>
      </c>
      <c r="DO1381" s="60">
        <v>16.98</v>
      </c>
      <c r="DP1381" s="60"/>
      <c r="DQ1381" s="60"/>
      <c r="DR1381" s="60"/>
      <c r="DS1381" s="60"/>
      <c r="DT1381" s="60"/>
    </row>
    <row r="1382" spans="2:124" s="10" customFormat="1" ht="15" x14ac:dyDescent="0.25">
      <c r="B1382" s="59">
        <v>44256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>
        <v>16.05</v>
      </c>
      <c r="AL1382" s="60">
        <v>16.100000000000001</v>
      </c>
      <c r="AM1382" s="60">
        <v>16.3</v>
      </c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/>
      <c r="DL1382" s="60"/>
      <c r="DM1382" s="60"/>
      <c r="DN1382" s="60">
        <v>17.63</v>
      </c>
      <c r="DO1382" s="60">
        <v>17.16</v>
      </c>
      <c r="DP1382" s="60"/>
      <c r="DQ1382" s="60"/>
      <c r="DR1382" s="60"/>
      <c r="DS1382" s="60"/>
      <c r="DT1382" s="60"/>
    </row>
    <row r="1383" spans="2:124" s="10" customFormat="1" ht="15" x14ac:dyDescent="0.25">
      <c r="B1383" s="59">
        <v>44253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>
        <v>15.58</v>
      </c>
      <c r="AK1383" s="60">
        <v>15.65</v>
      </c>
      <c r="AL1383" s="60">
        <v>15.75</v>
      </c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/>
      <c r="DL1383" s="60"/>
      <c r="DM1383" s="60"/>
      <c r="DN1383" s="60">
        <v>17.48</v>
      </c>
      <c r="DO1383" s="60">
        <v>17.079999999999998</v>
      </c>
      <c r="DP1383" s="60"/>
      <c r="DQ1383" s="60"/>
      <c r="DR1383" s="60"/>
      <c r="DS1383" s="60"/>
      <c r="DT1383" s="60"/>
    </row>
    <row r="1384" spans="2:124" s="10" customFormat="1" ht="15" x14ac:dyDescent="0.25">
      <c r="B1384" s="59">
        <v>44252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>
        <v>15.43</v>
      </c>
      <c r="AK1384" s="60">
        <v>15.74</v>
      </c>
      <c r="AL1384" s="60">
        <v>15.72</v>
      </c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/>
      <c r="DL1384" s="60"/>
      <c r="DM1384" s="60"/>
      <c r="DN1384" s="60">
        <v>17.45</v>
      </c>
      <c r="DO1384" s="60">
        <v>17.079999999999998</v>
      </c>
      <c r="DP1384" s="60"/>
      <c r="DQ1384" s="60"/>
      <c r="DR1384" s="60"/>
      <c r="DS1384" s="60"/>
      <c r="DT1384" s="60"/>
    </row>
    <row r="1385" spans="2:124" s="10" customFormat="1" ht="15" x14ac:dyDescent="0.25">
      <c r="B1385" s="59">
        <v>44251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>
        <v>15.88</v>
      </c>
      <c r="AK1385" s="60">
        <v>16.2</v>
      </c>
      <c r="AL1385" s="60">
        <v>16.16</v>
      </c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/>
      <c r="DL1385" s="60"/>
      <c r="DM1385" s="60"/>
      <c r="DN1385" s="60">
        <v>17.760000000000002</v>
      </c>
      <c r="DO1385" s="60">
        <v>17.260000000000002</v>
      </c>
      <c r="DP1385" s="60"/>
      <c r="DQ1385" s="60"/>
      <c r="DR1385" s="60"/>
      <c r="DS1385" s="60"/>
      <c r="DT1385" s="60"/>
    </row>
    <row r="1386" spans="2:124" s="10" customFormat="1" ht="15" x14ac:dyDescent="0.25">
      <c r="B1386" s="59">
        <v>44250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>
        <v>15.92</v>
      </c>
      <c r="AK1386" s="60">
        <v>16.170000000000002</v>
      </c>
      <c r="AL1386" s="60">
        <v>16.190000000000001</v>
      </c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  <c r="DL1386" s="60"/>
      <c r="DM1386" s="60"/>
      <c r="DN1386" s="60">
        <v>17.579999999999998</v>
      </c>
      <c r="DO1386" s="60">
        <v>16.98</v>
      </c>
      <c r="DP1386" s="60"/>
      <c r="DQ1386" s="60"/>
      <c r="DR1386" s="60"/>
      <c r="DS1386" s="60"/>
      <c r="DT1386" s="60"/>
    </row>
    <row r="1387" spans="2:124" s="10" customFormat="1" ht="15" x14ac:dyDescent="0.25">
      <c r="B1387" s="59">
        <v>44249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>
        <v>15.6</v>
      </c>
      <c r="AK1387" s="60">
        <v>15.85</v>
      </c>
      <c r="AL1387" s="60">
        <v>16</v>
      </c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/>
      <c r="DL1387" s="60"/>
      <c r="DM1387" s="60"/>
      <c r="DN1387" s="60">
        <v>17.32</v>
      </c>
      <c r="DO1387" s="60">
        <v>16.8</v>
      </c>
      <c r="DP1387" s="60"/>
      <c r="DQ1387" s="60"/>
      <c r="DR1387" s="60"/>
      <c r="DS1387" s="60"/>
      <c r="DT1387" s="60"/>
    </row>
    <row r="1388" spans="2:124" s="10" customFormat="1" ht="15" x14ac:dyDescent="0.25">
      <c r="B1388" s="59">
        <v>44246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>
        <v>16.149999999999999</v>
      </c>
      <c r="AK1388" s="60">
        <v>16.5</v>
      </c>
      <c r="AL1388" s="60">
        <v>16.39</v>
      </c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/>
      <c r="DL1388" s="60"/>
      <c r="DM1388" s="60"/>
      <c r="DN1388" s="60">
        <v>17.600000000000001</v>
      </c>
      <c r="DO1388" s="60">
        <v>16.98</v>
      </c>
      <c r="DP1388" s="60"/>
      <c r="DQ1388" s="60"/>
      <c r="DR1388" s="60"/>
      <c r="DS1388" s="60"/>
      <c r="DT1388" s="60"/>
    </row>
    <row r="1389" spans="2:124" s="10" customFormat="1" ht="15" x14ac:dyDescent="0.25">
      <c r="B1389" s="59">
        <v>44245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>
        <v>16.43</v>
      </c>
      <c r="AK1389" s="60">
        <v>16.57</v>
      </c>
      <c r="AL1389" s="60">
        <v>16.54</v>
      </c>
      <c r="AM1389" s="60"/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  <c r="DL1389" s="60"/>
      <c r="DM1389" s="60"/>
      <c r="DN1389" s="60">
        <v>17.91</v>
      </c>
      <c r="DO1389" s="60">
        <v>17.11</v>
      </c>
      <c r="DP1389" s="60"/>
      <c r="DQ1389" s="60"/>
      <c r="DR1389" s="60"/>
      <c r="DS1389" s="60"/>
      <c r="DT1389" s="60"/>
    </row>
    <row r="1390" spans="2:124" s="10" customFormat="1" ht="15" x14ac:dyDescent="0.25">
      <c r="B1390" s="59">
        <v>44244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>
        <v>16</v>
      </c>
      <c r="AK1390" s="60">
        <v>16.11</v>
      </c>
      <c r="AL1390" s="60">
        <v>16.239999999999998</v>
      </c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/>
      <c r="DL1390" s="60"/>
      <c r="DM1390" s="60"/>
      <c r="DN1390" s="60">
        <v>17.63</v>
      </c>
      <c r="DO1390" s="60">
        <v>17.010000000000002</v>
      </c>
      <c r="DP1390" s="60"/>
      <c r="DQ1390" s="60"/>
      <c r="DR1390" s="60"/>
      <c r="DS1390" s="60"/>
      <c r="DT1390" s="60"/>
    </row>
    <row r="1391" spans="2:124" s="10" customFormat="1" ht="15" x14ac:dyDescent="0.25">
      <c r="B1391" s="59">
        <v>44243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>
        <v>16.14</v>
      </c>
      <c r="AK1391" s="60">
        <v>16.190000000000001</v>
      </c>
      <c r="AL1391" s="60">
        <v>16.260000000000002</v>
      </c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/>
      <c r="DL1391" s="60"/>
      <c r="DM1391" s="60"/>
      <c r="DN1391" s="60">
        <v>17.71</v>
      </c>
      <c r="DO1391" s="60">
        <v>16.97</v>
      </c>
      <c r="DP1391" s="60"/>
      <c r="DQ1391" s="60"/>
      <c r="DR1391" s="60"/>
      <c r="DS1391" s="60"/>
      <c r="DT1391" s="60"/>
    </row>
    <row r="1392" spans="2:124" s="10" customFormat="1" ht="15" x14ac:dyDescent="0.25">
      <c r="B1392" s="59">
        <v>44242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>
        <v>15.7</v>
      </c>
      <c r="AK1392" s="60">
        <v>16</v>
      </c>
      <c r="AL1392" s="60">
        <v>15.87</v>
      </c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/>
      <c r="DL1392" s="60"/>
      <c r="DM1392" s="60"/>
      <c r="DN1392" s="60">
        <v>17.63</v>
      </c>
      <c r="DO1392" s="60">
        <v>16.95</v>
      </c>
      <c r="DP1392" s="60"/>
      <c r="DQ1392" s="60"/>
      <c r="DR1392" s="60"/>
      <c r="DS1392" s="60"/>
      <c r="DT1392" s="60"/>
    </row>
    <row r="1393" spans="2:124" s="10" customFormat="1" ht="15" x14ac:dyDescent="0.25">
      <c r="B1393" s="59">
        <v>44239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>
        <v>16.75</v>
      </c>
      <c r="AK1393" s="60">
        <v>16.8</v>
      </c>
      <c r="AL1393" s="60">
        <v>16.670000000000002</v>
      </c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/>
      <c r="DL1393" s="60"/>
      <c r="DM1393" s="60"/>
      <c r="DN1393" s="60">
        <v>17.87</v>
      </c>
      <c r="DO1393" s="60">
        <v>16.95</v>
      </c>
      <c r="DP1393" s="60"/>
      <c r="DQ1393" s="60"/>
      <c r="DR1393" s="60"/>
      <c r="DS1393" s="60"/>
      <c r="DT1393" s="60"/>
    </row>
    <row r="1394" spans="2:124" s="10" customFormat="1" ht="15" x14ac:dyDescent="0.25">
      <c r="B1394" s="59">
        <v>44238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>
        <v>16.68</v>
      </c>
      <c r="AK1394" s="60">
        <v>17.02</v>
      </c>
      <c r="AL1394" s="60">
        <v>16.649999999999999</v>
      </c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/>
      <c r="DL1394" s="60"/>
      <c r="DM1394" s="60"/>
      <c r="DN1394" s="60">
        <v>17.87</v>
      </c>
      <c r="DO1394" s="60">
        <v>17</v>
      </c>
      <c r="DP1394" s="60"/>
      <c r="DQ1394" s="60"/>
      <c r="DR1394" s="60"/>
      <c r="DS1394" s="60"/>
      <c r="DT1394" s="60"/>
    </row>
    <row r="1395" spans="2:124" s="10" customFormat="1" ht="15" x14ac:dyDescent="0.25">
      <c r="B1395" s="59">
        <v>44237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>
        <v>17.88</v>
      </c>
      <c r="AK1395" s="60">
        <v>17.72</v>
      </c>
      <c r="AL1395" s="60">
        <v>17.420000000000002</v>
      </c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/>
      <c r="DL1395" s="60"/>
      <c r="DM1395" s="60"/>
      <c r="DN1395" s="60">
        <v>18.39</v>
      </c>
      <c r="DO1395" s="60">
        <v>17.43</v>
      </c>
      <c r="DP1395" s="60"/>
      <c r="DQ1395" s="60"/>
      <c r="DR1395" s="60"/>
      <c r="DS1395" s="60"/>
      <c r="DT1395" s="60"/>
    </row>
    <row r="1396" spans="2:124" s="10" customFormat="1" ht="15" x14ac:dyDescent="0.25">
      <c r="B1396" s="59">
        <v>44236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>
        <v>18.25</v>
      </c>
      <c r="AK1396" s="60">
        <v>18.18</v>
      </c>
      <c r="AL1396" s="60">
        <v>17.88</v>
      </c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/>
      <c r="DL1396" s="60"/>
      <c r="DM1396" s="60"/>
      <c r="DN1396" s="60">
        <v>18.48</v>
      </c>
      <c r="DO1396" s="60">
        <v>17.48</v>
      </c>
      <c r="DP1396" s="60"/>
      <c r="DQ1396" s="60"/>
      <c r="DR1396" s="60"/>
      <c r="DS1396" s="60"/>
      <c r="DT1396" s="60"/>
    </row>
    <row r="1397" spans="2:124" s="10" customFormat="1" ht="15" x14ac:dyDescent="0.25">
      <c r="B1397" s="59">
        <v>44235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>
        <v>19.18</v>
      </c>
      <c r="AK1397" s="60">
        <v>18.38</v>
      </c>
      <c r="AL1397" s="60">
        <v>18.010000000000002</v>
      </c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/>
      <c r="DL1397" s="60"/>
      <c r="DM1397" s="60"/>
      <c r="DN1397" s="60">
        <v>18.66</v>
      </c>
      <c r="DO1397" s="60">
        <v>17.66</v>
      </c>
      <c r="DP1397" s="60"/>
      <c r="DQ1397" s="60"/>
      <c r="DR1397" s="60"/>
      <c r="DS1397" s="60"/>
      <c r="DT1397" s="60"/>
    </row>
    <row r="1398" spans="2:124" s="10" customFormat="1" ht="15" x14ac:dyDescent="0.25">
      <c r="B1398" s="59">
        <v>44232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>
        <v>18.23</v>
      </c>
      <c r="AK1398" s="60">
        <v>17.54</v>
      </c>
      <c r="AL1398" s="60">
        <v>17.420000000000002</v>
      </c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  <c r="DL1398" s="60"/>
      <c r="DM1398" s="60"/>
      <c r="DN1398" s="60">
        <v>18.2</v>
      </c>
      <c r="DO1398" s="60">
        <v>17.32</v>
      </c>
      <c r="DP1398" s="60"/>
      <c r="DQ1398" s="60"/>
      <c r="DR1398" s="60"/>
      <c r="DS1398" s="60"/>
      <c r="DT1398" s="60"/>
    </row>
    <row r="1399" spans="2:124" s="10" customFormat="1" ht="15" x14ac:dyDescent="0.25">
      <c r="B1399" s="59">
        <v>44231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>
        <v>17.829999999999998</v>
      </c>
      <c r="AK1399" s="60">
        <v>17.64</v>
      </c>
      <c r="AL1399" s="60">
        <v>17.23</v>
      </c>
      <c r="AM1399" s="60"/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/>
      <c r="DL1399" s="60"/>
      <c r="DM1399" s="60"/>
      <c r="DN1399" s="60">
        <v>17.8</v>
      </c>
      <c r="DO1399" s="60">
        <v>16.86</v>
      </c>
      <c r="DP1399" s="60"/>
      <c r="DQ1399" s="60"/>
      <c r="DR1399" s="60"/>
      <c r="DS1399" s="60"/>
      <c r="DT1399" s="60"/>
    </row>
    <row r="1400" spans="2:124" s="10" customFormat="1" ht="15" x14ac:dyDescent="0.25">
      <c r="B1400" s="59">
        <v>44230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>
        <v>17.420000000000002</v>
      </c>
      <c r="AK1400" s="60">
        <v>17.22</v>
      </c>
      <c r="AL1400" s="60">
        <v>16.95</v>
      </c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/>
      <c r="DL1400" s="60"/>
      <c r="DM1400" s="60"/>
      <c r="DN1400" s="60">
        <v>17.809999999999999</v>
      </c>
      <c r="DO1400" s="60">
        <v>16.899999999999999</v>
      </c>
      <c r="DP1400" s="60"/>
      <c r="DQ1400" s="60"/>
      <c r="DR1400" s="60"/>
      <c r="DS1400" s="60"/>
      <c r="DT1400" s="60"/>
    </row>
    <row r="1401" spans="2:124" s="10" customFormat="1" ht="15" x14ac:dyDescent="0.25">
      <c r="B1401" s="59">
        <v>44229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>
        <v>18.059999999999999</v>
      </c>
      <c r="AK1401" s="60">
        <v>17.239999999999998</v>
      </c>
      <c r="AL1401" s="60">
        <v>17.13</v>
      </c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/>
      <c r="DL1401" s="60"/>
      <c r="DM1401" s="60"/>
      <c r="DN1401" s="60">
        <v>17.55</v>
      </c>
      <c r="DO1401" s="60">
        <v>16.510000000000002</v>
      </c>
      <c r="DP1401" s="60"/>
      <c r="DQ1401" s="60"/>
      <c r="DR1401" s="60"/>
      <c r="DS1401" s="60"/>
      <c r="DT1401" s="60"/>
    </row>
    <row r="1402" spans="2:124" s="10" customFormat="1" ht="15" x14ac:dyDescent="0.25">
      <c r="B1402" s="59">
        <v>44228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>
        <v>18.100000000000001</v>
      </c>
      <c r="AK1402" s="60">
        <v>17.27</v>
      </c>
      <c r="AL1402" s="60">
        <v>16.93</v>
      </c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/>
      <c r="DL1402" s="60"/>
      <c r="DM1402" s="60"/>
      <c r="DN1402" s="60">
        <v>17.54</v>
      </c>
      <c r="DO1402" s="60">
        <v>16.55</v>
      </c>
      <c r="DP1402" s="60"/>
      <c r="DQ1402" s="60"/>
      <c r="DR1402" s="60"/>
      <c r="DS1402" s="60"/>
      <c r="DT1402" s="60"/>
    </row>
    <row r="1403" spans="2:124" s="10" customFormat="1" ht="15" x14ac:dyDescent="0.25">
      <c r="B1403" s="59">
        <v>44225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>
        <v>20.05</v>
      </c>
      <c r="AJ1403" s="60">
        <v>19.75</v>
      </c>
      <c r="AK1403" s="60">
        <v>17.510000000000002</v>
      </c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/>
      <c r="DL1403" s="60"/>
      <c r="DM1403" s="60"/>
      <c r="DN1403" s="60">
        <v>17.75</v>
      </c>
      <c r="DO1403" s="60">
        <v>16.649999999999999</v>
      </c>
      <c r="DP1403" s="60"/>
      <c r="DQ1403" s="60"/>
      <c r="DR1403" s="60"/>
      <c r="DS1403" s="60"/>
      <c r="DT1403" s="60"/>
    </row>
    <row r="1404" spans="2:124" s="10" customFormat="1" ht="15" x14ac:dyDescent="0.25">
      <c r="B1404" s="59">
        <v>44224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>
        <v>21.27</v>
      </c>
      <c r="AJ1404" s="60">
        <v>20.83</v>
      </c>
      <c r="AK1404" s="60">
        <v>17.82</v>
      </c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/>
      <c r="DL1404" s="60"/>
      <c r="DM1404" s="60"/>
      <c r="DN1404" s="60">
        <v>17.920000000000002</v>
      </c>
      <c r="DO1404" s="60">
        <v>16.760000000000002</v>
      </c>
      <c r="DP1404" s="60"/>
      <c r="DQ1404" s="60"/>
      <c r="DR1404" s="60"/>
      <c r="DS1404" s="60"/>
      <c r="DT1404" s="60"/>
    </row>
    <row r="1405" spans="2:124" s="10" customFormat="1" ht="15" x14ac:dyDescent="0.25">
      <c r="B1405" s="59">
        <v>44223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>
        <v>20.99</v>
      </c>
      <c r="AJ1405" s="60">
        <v>20.100000000000001</v>
      </c>
      <c r="AK1405" s="60">
        <v>17.5</v>
      </c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  <c r="DL1405" s="60"/>
      <c r="DM1405" s="60"/>
      <c r="DN1405" s="60">
        <v>17.79</v>
      </c>
      <c r="DO1405" s="60">
        <v>16.739999999999998</v>
      </c>
      <c r="DP1405" s="60"/>
      <c r="DQ1405" s="60"/>
      <c r="DR1405" s="60"/>
      <c r="DS1405" s="60"/>
      <c r="DT1405" s="60"/>
    </row>
    <row r="1406" spans="2:124" s="10" customFormat="1" ht="15" x14ac:dyDescent="0.25">
      <c r="B1406" s="59">
        <v>44222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>
        <v>21.43</v>
      </c>
      <c r="AJ1406" s="60">
        <v>19.7</v>
      </c>
      <c r="AK1406" s="60">
        <v>17.510000000000002</v>
      </c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/>
      <c r="DL1406" s="60"/>
      <c r="DM1406" s="60"/>
      <c r="DN1406" s="60">
        <v>17.670000000000002</v>
      </c>
      <c r="DO1406" s="60">
        <v>16.649999999999999</v>
      </c>
      <c r="DP1406" s="60"/>
      <c r="DQ1406" s="60"/>
      <c r="DR1406" s="60"/>
      <c r="DS1406" s="60"/>
      <c r="DT1406" s="60"/>
    </row>
    <row r="1407" spans="2:124" s="10" customFormat="1" ht="15" x14ac:dyDescent="0.25">
      <c r="B1407" s="59">
        <v>44221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>
        <v>22.03</v>
      </c>
      <c r="AJ1407" s="60">
        <v>20.65</v>
      </c>
      <c r="AK1407" s="60">
        <v>17.8</v>
      </c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  <c r="DL1407" s="60"/>
      <c r="DM1407" s="60"/>
      <c r="DN1407" s="60">
        <v>17.68</v>
      </c>
      <c r="DO1407" s="60">
        <v>16.66</v>
      </c>
      <c r="DP1407" s="60"/>
      <c r="DQ1407" s="60"/>
      <c r="DR1407" s="60"/>
      <c r="DS1407" s="60"/>
      <c r="DT1407" s="60"/>
    </row>
    <row r="1408" spans="2:124" s="10" customFormat="1" ht="15" x14ac:dyDescent="0.25">
      <c r="B1408" s="59">
        <v>44218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>
        <v>22.88</v>
      </c>
      <c r="AJ1408" s="60">
        <v>21.6</v>
      </c>
      <c r="AK1408" s="60">
        <v>18.3</v>
      </c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/>
      <c r="DL1408" s="60"/>
      <c r="DM1408" s="60"/>
      <c r="DN1408" s="60">
        <v>17.920000000000002</v>
      </c>
      <c r="DO1408" s="60">
        <v>16.72</v>
      </c>
      <c r="DP1408" s="60"/>
      <c r="DQ1408" s="60"/>
      <c r="DR1408" s="60"/>
      <c r="DS1408" s="60"/>
      <c r="DT1408" s="60"/>
    </row>
    <row r="1409" spans="2:124" s="10" customFormat="1" ht="15" x14ac:dyDescent="0.25">
      <c r="B1409" s="59">
        <v>44217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>
        <v>21.75</v>
      </c>
      <c r="AJ1409" s="60">
        <v>20.9</v>
      </c>
      <c r="AK1409" s="60">
        <v>17.54</v>
      </c>
      <c r="AL1409" s="60"/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/>
      <c r="DL1409" s="60"/>
      <c r="DM1409" s="60"/>
      <c r="DN1409" s="60">
        <v>17.850000000000001</v>
      </c>
      <c r="DO1409" s="60">
        <v>16.77</v>
      </c>
      <c r="DP1409" s="60"/>
      <c r="DQ1409" s="60"/>
      <c r="DR1409" s="60"/>
      <c r="DS1409" s="60"/>
      <c r="DT1409" s="60"/>
    </row>
    <row r="1410" spans="2:124" s="10" customFormat="1" ht="15" x14ac:dyDescent="0.25">
      <c r="B1410" s="59">
        <v>44216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>
        <v>23.16</v>
      </c>
      <c r="AJ1410" s="60">
        <v>20.6</v>
      </c>
      <c r="AK1410" s="60">
        <v>16.989999999999998</v>
      </c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/>
      <c r="DL1410" s="60"/>
      <c r="DM1410" s="60"/>
      <c r="DN1410" s="60">
        <v>17.850000000000001</v>
      </c>
      <c r="DO1410" s="60">
        <v>16.84</v>
      </c>
      <c r="DP1410" s="60"/>
      <c r="DQ1410" s="60"/>
      <c r="DR1410" s="60"/>
      <c r="DS1410" s="60"/>
      <c r="DT1410" s="60"/>
    </row>
    <row r="1411" spans="2:124" s="10" customFormat="1" ht="15" x14ac:dyDescent="0.25">
      <c r="B1411" s="59">
        <v>44215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>
        <v>23.5</v>
      </c>
      <c r="AJ1411" s="60">
        <v>20.149999999999999</v>
      </c>
      <c r="AK1411" s="60">
        <v>16.46</v>
      </c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/>
      <c r="DL1411" s="60"/>
      <c r="DM1411" s="60"/>
      <c r="DN1411" s="60">
        <v>17.850000000000001</v>
      </c>
      <c r="DO1411" s="60">
        <v>16.86</v>
      </c>
      <c r="DP1411" s="60"/>
      <c r="DQ1411" s="60"/>
      <c r="DR1411" s="60"/>
      <c r="DS1411" s="60"/>
      <c r="DT1411" s="60"/>
    </row>
    <row r="1412" spans="2:124" s="10" customFormat="1" ht="15" x14ac:dyDescent="0.25">
      <c r="B1412" s="59">
        <v>44214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>
        <v>23.04</v>
      </c>
      <c r="AJ1412" s="60">
        <v>20.14</v>
      </c>
      <c r="AK1412" s="60">
        <v>16.010000000000002</v>
      </c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/>
      <c r="DL1412" s="60"/>
      <c r="DM1412" s="60"/>
      <c r="DN1412" s="60">
        <v>17.36</v>
      </c>
      <c r="DO1412" s="60">
        <v>16.690000000000001</v>
      </c>
      <c r="DP1412" s="60"/>
      <c r="DQ1412" s="60"/>
      <c r="DR1412" s="60"/>
      <c r="DS1412" s="60"/>
      <c r="DT1412" s="60"/>
    </row>
    <row r="1413" spans="2:124" s="10" customFormat="1" ht="15" x14ac:dyDescent="0.25">
      <c r="B1413" s="59">
        <v>44211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>
        <v>24.49</v>
      </c>
      <c r="AJ1413" s="60">
        <v>21.2</v>
      </c>
      <c r="AK1413" s="60">
        <v>17</v>
      </c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/>
      <c r="DL1413" s="60"/>
      <c r="DM1413" s="60"/>
      <c r="DN1413" s="60">
        <v>17.100000000000001</v>
      </c>
      <c r="DO1413" s="60">
        <v>16.329999999999998</v>
      </c>
      <c r="DP1413" s="60"/>
      <c r="DQ1413" s="60"/>
      <c r="DR1413" s="60"/>
      <c r="DS1413" s="60"/>
      <c r="DT1413" s="60"/>
    </row>
    <row r="1414" spans="2:124" s="10" customFormat="1" ht="15" x14ac:dyDescent="0.25">
      <c r="B1414" s="59">
        <v>44210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>
        <v>25.69</v>
      </c>
      <c r="AJ1414" s="60">
        <v>22</v>
      </c>
      <c r="AK1414" s="60">
        <v>17.98</v>
      </c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/>
      <c r="DL1414" s="60"/>
      <c r="DM1414" s="60"/>
      <c r="DN1414" s="60">
        <v>17.21</v>
      </c>
      <c r="DO1414" s="60">
        <v>16.420000000000002</v>
      </c>
      <c r="DP1414" s="60"/>
      <c r="DQ1414" s="60"/>
      <c r="DR1414" s="60"/>
      <c r="DS1414" s="60"/>
      <c r="DT1414" s="60"/>
    </row>
    <row r="1415" spans="2:124" s="10" customFormat="1" ht="15" x14ac:dyDescent="0.25">
      <c r="B1415" s="59">
        <v>44209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>
        <v>27</v>
      </c>
      <c r="AJ1415" s="60">
        <v>22.45</v>
      </c>
      <c r="AK1415" s="60">
        <v>18.489999999999998</v>
      </c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/>
      <c r="DL1415" s="60"/>
      <c r="DM1415" s="60"/>
      <c r="DN1415" s="60">
        <v>17.5</v>
      </c>
      <c r="DO1415" s="60">
        <v>16.600000000000001</v>
      </c>
      <c r="DP1415" s="60"/>
      <c r="DQ1415" s="60"/>
      <c r="DR1415" s="60"/>
      <c r="DS1415" s="60"/>
      <c r="DT1415" s="60"/>
    </row>
    <row r="1416" spans="2:124" s="10" customFormat="1" ht="15" x14ac:dyDescent="0.25">
      <c r="B1416" s="59">
        <v>44208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>
        <v>32.9</v>
      </c>
      <c r="AJ1416" s="60">
        <v>28.07</v>
      </c>
      <c r="AK1416" s="60">
        <v>19.32</v>
      </c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/>
      <c r="DL1416" s="60"/>
      <c r="DM1416" s="60"/>
      <c r="DN1416" s="60">
        <v>17.989999999999998</v>
      </c>
      <c r="DO1416" s="60">
        <v>16.8</v>
      </c>
      <c r="DP1416" s="60"/>
      <c r="DQ1416" s="60"/>
      <c r="DR1416" s="60"/>
      <c r="DS1416" s="60"/>
      <c r="DT1416" s="60"/>
    </row>
    <row r="1417" spans="2:124" s="10" customFormat="1" ht="15" x14ac:dyDescent="0.25">
      <c r="B1417" s="59">
        <v>44207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>
        <v>29</v>
      </c>
      <c r="AJ1417" s="60">
        <v>21.92</v>
      </c>
      <c r="AK1417" s="60">
        <v>18.41</v>
      </c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/>
      <c r="DL1417" s="60"/>
      <c r="DM1417" s="60"/>
      <c r="DN1417" s="60">
        <v>17.57</v>
      </c>
      <c r="DO1417" s="60">
        <v>16.62</v>
      </c>
      <c r="DP1417" s="60"/>
      <c r="DQ1417" s="60"/>
      <c r="DR1417" s="60"/>
      <c r="DS1417" s="60"/>
      <c r="DT1417" s="60"/>
    </row>
    <row r="1418" spans="2:124" s="10" customFormat="1" ht="15" x14ac:dyDescent="0.25">
      <c r="B1418" s="59">
        <v>44204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>
        <v>32.799999999999997</v>
      </c>
      <c r="AJ1418" s="60">
        <v>23.17</v>
      </c>
      <c r="AK1418" s="60">
        <v>19.440000000000001</v>
      </c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/>
      <c r="DL1418" s="60"/>
      <c r="DM1418" s="60"/>
      <c r="DN1418" s="60">
        <v>17.38</v>
      </c>
      <c r="DO1418" s="60">
        <v>16.440000000000001</v>
      </c>
      <c r="DP1418" s="60"/>
      <c r="DQ1418" s="60"/>
      <c r="DR1418" s="60"/>
      <c r="DS1418" s="60"/>
      <c r="DT1418" s="60"/>
    </row>
    <row r="1419" spans="2:124" s="10" customFormat="1" ht="15" x14ac:dyDescent="0.25">
      <c r="B1419" s="59">
        <v>44203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>
        <v>34</v>
      </c>
      <c r="AJ1419" s="60">
        <v>22.5</v>
      </c>
      <c r="AK1419" s="60">
        <v>18.95</v>
      </c>
      <c r="AL1419" s="60"/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/>
      <c r="DL1419" s="60"/>
      <c r="DM1419" s="60"/>
      <c r="DN1419" s="60">
        <v>17.149999999999999</v>
      </c>
      <c r="DO1419" s="60">
        <v>16.600000000000001</v>
      </c>
      <c r="DP1419" s="60"/>
      <c r="DQ1419" s="60"/>
      <c r="DR1419" s="60"/>
      <c r="DS1419" s="60"/>
      <c r="DT1419" s="60"/>
    </row>
    <row r="1420" spans="2:124" s="10" customFormat="1" ht="15" x14ac:dyDescent="0.25">
      <c r="B1420" s="59">
        <v>44202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>
        <v>24.8</v>
      </c>
      <c r="AJ1420" s="60">
        <v>21.58</v>
      </c>
      <c r="AK1420" s="60">
        <v>18.57</v>
      </c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/>
      <c r="DL1420" s="60"/>
      <c r="DM1420" s="60"/>
      <c r="DN1420" s="60">
        <v>16.95</v>
      </c>
      <c r="DO1420" s="60">
        <v>16.399999999999999</v>
      </c>
      <c r="DP1420" s="60"/>
      <c r="DQ1420" s="60"/>
      <c r="DR1420" s="60"/>
      <c r="DS1420" s="60"/>
      <c r="DT1420" s="60"/>
    </row>
    <row r="1421" spans="2:124" s="10" customFormat="1" ht="15" x14ac:dyDescent="0.25">
      <c r="B1421" s="59">
        <v>44201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>
        <v>23.45</v>
      </c>
      <c r="AJ1421" s="60">
        <v>21.53</v>
      </c>
      <c r="AK1421" s="60">
        <v>18.52</v>
      </c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  <c r="DL1421" s="60"/>
      <c r="DM1421" s="60"/>
      <c r="DN1421" s="60">
        <v>16.91</v>
      </c>
      <c r="DO1421" s="60">
        <v>16.21</v>
      </c>
      <c r="DP1421" s="60"/>
      <c r="DQ1421" s="60"/>
      <c r="DR1421" s="60"/>
      <c r="DS1421" s="60"/>
      <c r="DT1421" s="60"/>
    </row>
    <row r="1422" spans="2:124" s="10" customFormat="1" ht="15" x14ac:dyDescent="0.25">
      <c r="B1422" s="59">
        <v>44200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>
        <v>22.96</v>
      </c>
      <c r="AJ1422" s="60">
        <v>20.87</v>
      </c>
      <c r="AK1422" s="60">
        <v>19.25</v>
      </c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/>
      <c r="DL1422" s="60"/>
      <c r="DM1422" s="60"/>
      <c r="DN1422" s="60">
        <v>17.23</v>
      </c>
      <c r="DO1422" s="60">
        <v>16.29</v>
      </c>
      <c r="DP1422" s="60"/>
      <c r="DQ1422" s="60"/>
      <c r="DR1422" s="60"/>
      <c r="DS1422" s="60"/>
      <c r="DT1422" s="60"/>
    </row>
    <row r="1423" spans="2:124" s="10" customFormat="1" ht="15" x14ac:dyDescent="0.25">
      <c r="B1423" s="59">
        <v>44196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>
        <v>21.5</v>
      </c>
      <c r="AI1423" s="60">
        <v>20.49</v>
      </c>
      <c r="AJ1423" s="60">
        <v>17.04</v>
      </c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/>
      <c r="DL1423" s="60"/>
      <c r="DM1423" s="60"/>
      <c r="DN1423" s="60">
        <v>16.78</v>
      </c>
      <c r="DO1423" s="60"/>
      <c r="DP1423" s="60"/>
      <c r="DQ1423" s="60"/>
      <c r="DR1423" s="60"/>
      <c r="DS1423" s="60"/>
      <c r="DT1423" s="60"/>
    </row>
    <row r="1424" spans="2:124" s="10" customFormat="1" ht="15" x14ac:dyDescent="0.25">
      <c r="B1424" s="59">
        <v>44195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>
        <v>21.18</v>
      </c>
      <c r="AI1424" s="60">
        <v>21.05</v>
      </c>
      <c r="AJ1424" s="60">
        <v>19.850000000000001</v>
      </c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/>
      <c r="DL1424" s="60"/>
      <c r="DM1424" s="60">
        <v>18.350000000000001</v>
      </c>
      <c r="DN1424" s="60">
        <v>17.46</v>
      </c>
      <c r="DO1424" s="60"/>
      <c r="DP1424" s="60"/>
      <c r="DQ1424" s="60"/>
      <c r="DR1424" s="60"/>
      <c r="DS1424" s="60"/>
      <c r="DT1424" s="60"/>
    </row>
    <row r="1425" spans="2:124" s="10" customFormat="1" ht="15" x14ac:dyDescent="0.25">
      <c r="B1425" s="59">
        <v>44194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>
        <v>20.9</v>
      </c>
      <c r="AI1425" s="60">
        <v>21.07</v>
      </c>
      <c r="AJ1425" s="60">
        <v>19.91</v>
      </c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/>
      <c r="DL1425" s="60"/>
      <c r="DM1425" s="60">
        <v>18.5</v>
      </c>
      <c r="DN1425" s="60">
        <v>17.41</v>
      </c>
      <c r="DO1425" s="60"/>
      <c r="DP1425" s="60"/>
      <c r="DQ1425" s="60"/>
      <c r="DR1425" s="60"/>
      <c r="DS1425" s="60"/>
      <c r="DT1425" s="60"/>
    </row>
    <row r="1426" spans="2:124" s="10" customFormat="1" ht="15" x14ac:dyDescent="0.25">
      <c r="B1426" s="59">
        <v>44193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>
        <v>21.13</v>
      </c>
      <c r="AI1426" s="60">
        <v>20.72</v>
      </c>
      <c r="AJ1426" s="60">
        <v>19.73</v>
      </c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  <c r="DL1426" s="60"/>
      <c r="DM1426" s="60">
        <v>18.510000000000002</v>
      </c>
      <c r="DN1426" s="60">
        <v>17.600000000000001</v>
      </c>
      <c r="DO1426" s="60"/>
      <c r="DP1426" s="60"/>
      <c r="DQ1426" s="60"/>
      <c r="DR1426" s="60"/>
      <c r="DS1426" s="60"/>
      <c r="DT1426" s="60"/>
    </row>
    <row r="1427" spans="2:124" s="10" customFormat="1" ht="15" x14ac:dyDescent="0.25">
      <c r="B1427" s="59">
        <v>44189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>
        <v>19.95</v>
      </c>
      <c r="AI1427" s="60">
        <v>19.87</v>
      </c>
      <c r="AJ1427" s="60">
        <v>18.68</v>
      </c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/>
      <c r="DL1427" s="60"/>
      <c r="DM1427" s="60">
        <v>17.600000000000001</v>
      </c>
      <c r="DN1427" s="60">
        <v>17.059999999999999</v>
      </c>
      <c r="DO1427" s="60"/>
      <c r="DP1427" s="60"/>
      <c r="DQ1427" s="60"/>
      <c r="DR1427" s="60"/>
      <c r="DS1427" s="60"/>
      <c r="DT1427" s="60"/>
    </row>
    <row r="1428" spans="2:124" s="10" customFormat="1" ht="15" x14ac:dyDescent="0.25">
      <c r="B1428" s="59">
        <v>44188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>
        <v>19.73</v>
      </c>
      <c r="AI1428" s="60">
        <v>19.649999999999999</v>
      </c>
      <c r="AJ1428" s="60">
        <v>18.760000000000002</v>
      </c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/>
      <c r="DL1428" s="60"/>
      <c r="DM1428" s="60">
        <v>17.48</v>
      </c>
      <c r="DN1428" s="60">
        <v>16.95</v>
      </c>
      <c r="DO1428" s="60"/>
      <c r="DP1428" s="60"/>
      <c r="DQ1428" s="60"/>
      <c r="DR1428" s="60"/>
      <c r="DS1428" s="60"/>
      <c r="DT1428" s="60"/>
    </row>
    <row r="1429" spans="2:124" s="10" customFormat="1" ht="15" x14ac:dyDescent="0.25">
      <c r="B1429" s="59">
        <v>44187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>
        <v>19.88</v>
      </c>
      <c r="AI1429" s="60">
        <v>19.739999999999998</v>
      </c>
      <c r="AJ1429" s="60">
        <v>19.11</v>
      </c>
      <c r="AK1429" s="60"/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/>
      <c r="DL1429" s="60"/>
      <c r="DM1429" s="60">
        <v>17.55</v>
      </c>
      <c r="DN1429" s="60">
        <v>17.02</v>
      </c>
      <c r="DO1429" s="60"/>
      <c r="DP1429" s="60"/>
      <c r="DQ1429" s="60"/>
      <c r="DR1429" s="60"/>
      <c r="DS1429" s="60"/>
      <c r="DT1429" s="60"/>
    </row>
    <row r="1430" spans="2:124" s="10" customFormat="1" ht="15" x14ac:dyDescent="0.25">
      <c r="B1430" s="59">
        <v>44186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>
        <v>19.149999999999999</v>
      </c>
      <c r="AI1430" s="60">
        <v>19</v>
      </c>
      <c r="AJ1430" s="60">
        <v>18.760000000000002</v>
      </c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  <c r="DL1430" s="60"/>
      <c r="DM1430" s="60">
        <v>17.010000000000002</v>
      </c>
      <c r="DN1430" s="60">
        <v>16.66</v>
      </c>
      <c r="DO1430" s="60"/>
      <c r="DP1430" s="60"/>
      <c r="DQ1430" s="60"/>
      <c r="DR1430" s="60"/>
      <c r="DS1430" s="60"/>
      <c r="DT1430" s="60"/>
    </row>
    <row r="1431" spans="2:124" s="10" customFormat="1" ht="15" x14ac:dyDescent="0.25">
      <c r="B1431" s="59">
        <v>44183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>
        <v>18.350000000000001</v>
      </c>
      <c r="AI1431" s="60">
        <v>18.329999999999998</v>
      </c>
      <c r="AJ1431" s="60">
        <v>17.239999999999998</v>
      </c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/>
      <c r="DL1431" s="60"/>
      <c r="DM1431" s="60">
        <v>16.37</v>
      </c>
      <c r="DN1431" s="60">
        <v>16.54</v>
      </c>
      <c r="DO1431" s="60"/>
      <c r="DP1431" s="60"/>
      <c r="DQ1431" s="60"/>
      <c r="DR1431" s="60"/>
      <c r="DS1431" s="60"/>
      <c r="DT1431" s="60"/>
    </row>
    <row r="1432" spans="2:124" s="10" customFormat="1" ht="15" x14ac:dyDescent="0.25">
      <c r="B1432" s="59">
        <v>44182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>
        <v>18.5</v>
      </c>
      <c r="AI1432" s="60">
        <v>17.579999999999998</v>
      </c>
      <c r="AJ1432" s="60">
        <v>17.46</v>
      </c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/>
      <c r="DL1432" s="60"/>
      <c r="DM1432" s="60">
        <v>16.059999999999999</v>
      </c>
      <c r="DN1432" s="60">
        <v>16</v>
      </c>
      <c r="DO1432" s="60"/>
      <c r="DP1432" s="60"/>
      <c r="DQ1432" s="60"/>
      <c r="DR1432" s="60"/>
      <c r="DS1432" s="60"/>
      <c r="DT1432" s="60"/>
    </row>
    <row r="1433" spans="2:124" s="10" customFormat="1" ht="15" x14ac:dyDescent="0.25">
      <c r="B1433" s="59">
        <v>44181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>
        <v>18.98</v>
      </c>
      <c r="AI1433" s="60">
        <v>20.49</v>
      </c>
      <c r="AJ1433" s="60">
        <v>18.37</v>
      </c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/>
      <c r="DL1433" s="60"/>
      <c r="DM1433" s="60">
        <v>16.3</v>
      </c>
      <c r="DN1433" s="60">
        <v>16.13</v>
      </c>
      <c r="DO1433" s="60"/>
      <c r="DP1433" s="60"/>
      <c r="DQ1433" s="60"/>
      <c r="DR1433" s="60"/>
      <c r="DS1433" s="60"/>
      <c r="DT1433" s="60"/>
    </row>
    <row r="1434" spans="2:124" s="10" customFormat="1" ht="15" x14ac:dyDescent="0.25">
      <c r="B1434" s="59">
        <v>44180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>
        <v>19.68</v>
      </c>
      <c r="AI1434" s="60">
        <v>19.32</v>
      </c>
      <c r="AJ1434" s="60">
        <v>18.760000000000002</v>
      </c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/>
      <c r="DL1434" s="60"/>
      <c r="DM1434" s="60">
        <v>16.8</v>
      </c>
      <c r="DN1434" s="60">
        <v>16.45</v>
      </c>
      <c r="DO1434" s="60"/>
      <c r="DP1434" s="60"/>
      <c r="DQ1434" s="60"/>
      <c r="DR1434" s="60"/>
      <c r="DS1434" s="60"/>
      <c r="DT1434" s="60"/>
    </row>
    <row r="1435" spans="2:124" s="10" customFormat="1" ht="15" x14ac:dyDescent="0.25">
      <c r="B1435" s="59">
        <v>44179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>
        <v>18.98</v>
      </c>
      <c r="AI1435" s="60">
        <v>18.7</v>
      </c>
      <c r="AJ1435" s="60">
        <v>17.5</v>
      </c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/>
      <c r="DL1435" s="60"/>
      <c r="DM1435" s="60">
        <v>16.600000000000001</v>
      </c>
      <c r="DN1435" s="60">
        <v>16.43</v>
      </c>
      <c r="DO1435" s="60"/>
      <c r="DP1435" s="60"/>
      <c r="DQ1435" s="60"/>
      <c r="DR1435" s="60"/>
      <c r="DS1435" s="60"/>
      <c r="DT1435" s="60"/>
    </row>
    <row r="1436" spans="2:124" s="10" customFormat="1" ht="15" x14ac:dyDescent="0.25">
      <c r="B1436" s="59">
        <v>44176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>
        <v>17.989999999999998</v>
      </c>
      <c r="AI1436" s="60">
        <v>17.8</v>
      </c>
      <c r="AJ1436" s="60">
        <v>15.43</v>
      </c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/>
      <c r="DL1436" s="60"/>
      <c r="DM1436" s="60">
        <v>15.96</v>
      </c>
      <c r="DN1436" s="60">
        <v>15.99</v>
      </c>
      <c r="DO1436" s="60"/>
      <c r="DP1436" s="60"/>
      <c r="DQ1436" s="60"/>
      <c r="DR1436" s="60"/>
      <c r="DS1436" s="60"/>
      <c r="DT1436" s="60"/>
    </row>
    <row r="1437" spans="2:124" s="10" customFormat="1" ht="15" x14ac:dyDescent="0.25">
      <c r="B1437" s="59">
        <v>44175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>
        <v>17.399999999999999</v>
      </c>
      <c r="AI1437" s="60">
        <v>17.260000000000002</v>
      </c>
      <c r="AJ1437" s="60">
        <v>16.95</v>
      </c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/>
      <c r="DL1437" s="60"/>
      <c r="DM1437" s="60">
        <v>15.65</v>
      </c>
      <c r="DN1437" s="60">
        <v>15.8</v>
      </c>
      <c r="DO1437" s="60"/>
      <c r="DP1437" s="60"/>
      <c r="DQ1437" s="60"/>
      <c r="DR1437" s="60"/>
      <c r="DS1437" s="60"/>
      <c r="DT1437" s="60"/>
    </row>
    <row r="1438" spans="2:124" s="10" customFormat="1" ht="15" x14ac:dyDescent="0.25">
      <c r="B1438" s="59">
        <v>44174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>
        <v>16.63</v>
      </c>
      <c r="AI1438" s="60">
        <v>16.3</v>
      </c>
      <c r="AJ1438" s="60">
        <v>15.83</v>
      </c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/>
      <c r="DL1438" s="60"/>
      <c r="DM1438" s="60">
        <v>14.94</v>
      </c>
      <c r="DN1438" s="60">
        <v>15.37</v>
      </c>
      <c r="DO1438" s="60"/>
      <c r="DP1438" s="60"/>
      <c r="DQ1438" s="60"/>
      <c r="DR1438" s="60"/>
      <c r="DS1438" s="60"/>
      <c r="DT1438" s="60"/>
    </row>
    <row r="1439" spans="2:124" s="10" customFormat="1" ht="15" x14ac:dyDescent="0.25">
      <c r="B1439" s="59">
        <v>44173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>
        <v>15.93</v>
      </c>
      <c r="AI1439" s="60">
        <v>15.89</v>
      </c>
      <c r="AJ1439" s="60">
        <v>15.01</v>
      </c>
      <c r="AK1439" s="60"/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/>
      <c r="DL1439" s="60"/>
      <c r="DM1439" s="60">
        <v>14.75</v>
      </c>
      <c r="DN1439" s="60">
        <v>15.43</v>
      </c>
      <c r="DO1439" s="60"/>
      <c r="DP1439" s="60"/>
      <c r="DQ1439" s="60"/>
      <c r="DR1439" s="60"/>
      <c r="DS1439" s="60"/>
      <c r="DT1439" s="60"/>
    </row>
    <row r="1440" spans="2:124" s="10" customFormat="1" ht="15" x14ac:dyDescent="0.25">
      <c r="B1440" s="59">
        <v>44172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>
        <v>15.7</v>
      </c>
      <c r="AI1440" s="60">
        <v>15.55</v>
      </c>
      <c r="AJ1440" s="60">
        <v>15.55</v>
      </c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/>
      <c r="DL1440" s="60"/>
      <c r="DM1440" s="60">
        <v>15.03</v>
      </c>
      <c r="DN1440" s="60">
        <v>15.71</v>
      </c>
      <c r="DO1440" s="60"/>
      <c r="DP1440" s="60"/>
      <c r="DQ1440" s="60"/>
      <c r="DR1440" s="60"/>
      <c r="DS1440" s="60"/>
      <c r="DT1440" s="60"/>
    </row>
    <row r="1441" spans="2:124" s="10" customFormat="1" ht="15" x14ac:dyDescent="0.25">
      <c r="B1441" s="59">
        <v>44169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>
        <v>15.95</v>
      </c>
      <c r="AI1441" s="60">
        <v>15.81</v>
      </c>
      <c r="AJ1441" s="60">
        <v>15.41</v>
      </c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/>
      <c r="DL1441" s="60"/>
      <c r="DM1441" s="60">
        <v>14.71</v>
      </c>
      <c r="DN1441" s="60">
        <v>15.2</v>
      </c>
      <c r="DO1441" s="60"/>
      <c r="DP1441" s="60"/>
      <c r="DQ1441" s="60"/>
      <c r="DR1441" s="60"/>
      <c r="DS1441" s="60"/>
      <c r="DT1441" s="60"/>
    </row>
    <row r="1442" spans="2:124" s="10" customFormat="1" ht="15" x14ac:dyDescent="0.25">
      <c r="B1442" s="59">
        <v>44168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>
        <v>15.73</v>
      </c>
      <c r="AI1442" s="60">
        <v>15.35</v>
      </c>
      <c r="AJ1442" s="60">
        <v>14.68</v>
      </c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/>
      <c r="DL1442" s="60"/>
      <c r="DM1442" s="60">
        <v>14.36</v>
      </c>
      <c r="DN1442" s="60">
        <v>15.18</v>
      </c>
      <c r="DO1442" s="60"/>
      <c r="DP1442" s="60"/>
      <c r="DQ1442" s="60"/>
      <c r="DR1442" s="60"/>
      <c r="DS1442" s="60"/>
      <c r="DT1442" s="60"/>
    </row>
    <row r="1443" spans="2:124" s="10" customFormat="1" ht="15" x14ac:dyDescent="0.25">
      <c r="B1443" s="59">
        <v>44167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>
        <v>16.28</v>
      </c>
      <c r="AI1443" s="60">
        <v>16.12</v>
      </c>
      <c r="AJ1443" s="60">
        <v>15.55</v>
      </c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/>
      <c r="DL1443" s="60"/>
      <c r="DM1443" s="60">
        <v>14.96</v>
      </c>
      <c r="DN1443" s="60">
        <v>16.16</v>
      </c>
      <c r="DO1443" s="60"/>
      <c r="DP1443" s="60"/>
      <c r="DQ1443" s="60"/>
      <c r="DR1443" s="60"/>
      <c r="DS1443" s="60"/>
      <c r="DT1443" s="60"/>
    </row>
    <row r="1444" spans="2:124" s="10" customFormat="1" ht="15" x14ac:dyDescent="0.25">
      <c r="B1444" s="59">
        <v>44166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>
        <v>16.100000000000001</v>
      </c>
      <c r="AI1444" s="60">
        <v>16.010000000000002</v>
      </c>
      <c r="AJ1444" s="60">
        <v>15.51</v>
      </c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/>
      <c r="DL1444" s="60"/>
      <c r="DM1444" s="60">
        <v>14.96</v>
      </c>
      <c r="DN1444" s="60">
        <v>16.28</v>
      </c>
      <c r="DO1444" s="60"/>
      <c r="DP1444" s="60"/>
      <c r="DQ1444" s="60"/>
      <c r="DR1444" s="60"/>
      <c r="DS1444" s="60"/>
      <c r="DT1444" s="60"/>
    </row>
    <row r="1445" spans="2:124" s="10" customFormat="1" ht="15" x14ac:dyDescent="0.25">
      <c r="B1445" s="59">
        <v>44165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>
        <v>16.14</v>
      </c>
      <c r="AH1445" s="60">
        <v>16.36</v>
      </c>
      <c r="AI1445" s="60">
        <v>16.22</v>
      </c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/>
      <c r="DL1445" s="60"/>
      <c r="DM1445" s="60">
        <v>15.25</v>
      </c>
      <c r="DN1445" s="60">
        <v>16.7</v>
      </c>
      <c r="DO1445" s="60"/>
      <c r="DP1445" s="60"/>
      <c r="DQ1445" s="60"/>
      <c r="DR1445" s="60"/>
      <c r="DS1445" s="60"/>
      <c r="DT1445" s="60"/>
    </row>
    <row r="1446" spans="2:124" s="10" customFormat="1" ht="15" x14ac:dyDescent="0.25">
      <c r="B1446" s="59">
        <v>44162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>
        <v>15.73</v>
      </c>
      <c r="AH1446" s="60">
        <v>15.74</v>
      </c>
      <c r="AI1446" s="60">
        <v>15.85</v>
      </c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/>
      <c r="DL1446" s="60"/>
      <c r="DM1446" s="60">
        <v>14.86</v>
      </c>
      <c r="DN1446" s="60">
        <v>16.09</v>
      </c>
      <c r="DO1446" s="60"/>
      <c r="DP1446" s="60"/>
      <c r="DQ1446" s="60"/>
      <c r="DR1446" s="60"/>
      <c r="DS1446" s="60"/>
      <c r="DT1446" s="60"/>
    </row>
    <row r="1447" spans="2:124" s="10" customFormat="1" ht="15" x14ac:dyDescent="0.25">
      <c r="B1447" s="59">
        <v>44161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>
        <v>15.23</v>
      </c>
      <c r="AH1447" s="60">
        <v>15.33</v>
      </c>
      <c r="AI1447" s="60">
        <v>15.33</v>
      </c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/>
      <c r="DL1447" s="60"/>
      <c r="DM1447" s="60">
        <v>14.53</v>
      </c>
      <c r="DN1447" s="60">
        <v>15.48</v>
      </c>
      <c r="DO1447" s="60"/>
      <c r="DP1447" s="60"/>
      <c r="DQ1447" s="60"/>
      <c r="DR1447" s="60"/>
      <c r="DS1447" s="60"/>
      <c r="DT1447" s="60"/>
    </row>
    <row r="1448" spans="2:124" s="10" customFormat="1" ht="15" x14ac:dyDescent="0.25">
      <c r="B1448" s="59">
        <v>44160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>
        <v>15.25</v>
      </c>
      <c r="AH1448" s="60">
        <v>15.18</v>
      </c>
      <c r="AI1448" s="60">
        <v>15.33</v>
      </c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/>
      <c r="DL1448" s="60"/>
      <c r="DM1448" s="60">
        <v>14.54</v>
      </c>
      <c r="DN1448" s="60">
        <v>15.36</v>
      </c>
      <c r="DO1448" s="60"/>
      <c r="DP1448" s="60"/>
      <c r="DQ1448" s="60"/>
      <c r="DR1448" s="60"/>
      <c r="DS1448" s="60"/>
      <c r="DT1448" s="60"/>
    </row>
    <row r="1449" spans="2:124" s="10" customFormat="1" ht="15" x14ac:dyDescent="0.25">
      <c r="B1449" s="59">
        <v>44159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>
        <v>15.4</v>
      </c>
      <c r="AH1449" s="60">
        <v>15.16</v>
      </c>
      <c r="AI1449" s="60">
        <v>15.02</v>
      </c>
      <c r="AJ1449" s="60"/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/>
      <c r="DL1449" s="60"/>
      <c r="DM1449" s="60">
        <v>14.47</v>
      </c>
      <c r="DN1449" s="60">
        <v>15.17</v>
      </c>
      <c r="DO1449" s="60"/>
      <c r="DP1449" s="60"/>
      <c r="DQ1449" s="60"/>
      <c r="DR1449" s="60"/>
      <c r="DS1449" s="60"/>
      <c r="DT1449" s="60"/>
    </row>
    <row r="1450" spans="2:124" s="10" customFormat="1" ht="15" x14ac:dyDescent="0.25">
      <c r="B1450" s="59">
        <v>44158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>
        <v>14.63</v>
      </c>
      <c r="AH1450" s="60">
        <v>14.75</v>
      </c>
      <c r="AI1450" s="60">
        <v>14.88</v>
      </c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  <c r="DL1450" s="60"/>
      <c r="DM1450" s="60">
        <v>14.17</v>
      </c>
      <c r="DN1450" s="60">
        <v>14.99</v>
      </c>
      <c r="DO1450" s="60"/>
      <c r="DP1450" s="60"/>
      <c r="DQ1450" s="60"/>
      <c r="DR1450" s="60"/>
      <c r="DS1450" s="60"/>
      <c r="DT1450" s="60"/>
    </row>
    <row r="1451" spans="2:124" s="10" customFormat="1" ht="15" x14ac:dyDescent="0.25">
      <c r="B1451" s="59">
        <v>44155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>
        <v>13.65</v>
      </c>
      <c r="AH1451" s="60">
        <v>14.04</v>
      </c>
      <c r="AI1451" s="60">
        <v>14.22</v>
      </c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/>
      <c r="DL1451" s="60"/>
      <c r="DM1451" s="60">
        <v>13.69</v>
      </c>
      <c r="DN1451" s="60">
        <v>14.8</v>
      </c>
      <c r="DO1451" s="60"/>
      <c r="DP1451" s="60"/>
      <c r="DQ1451" s="60"/>
      <c r="DR1451" s="60"/>
      <c r="DS1451" s="60"/>
      <c r="DT1451" s="60"/>
    </row>
    <row r="1452" spans="2:124" s="10" customFormat="1" ht="15" x14ac:dyDescent="0.25">
      <c r="B1452" s="59">
        <v>44154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>
        <v>13.8</v>
      </c>
      <c r="AH1452" s="60">
        <v>14.15</v>
      </c>
      <c r="AI1452" s="60">
        <v>14.34</v>
      </c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/>
      <c r="DL1452" s="60"/>
      <c r="DM1452" s="60">
        <v>13.74</v>
      </c>
      <c r="DN1452" s="60">
        <v>14.87</v>
      </c>
      <c r="DO1452" s="60"/>
      <c r="DP1452" s="60"/>
      <c r="DQ1452" s="60"/>
      <c r="DR1452" s="60"/>
      <c r="DS1452" s="60"/>
      <c r="DT1452" s="60"/>
    </row>
    <row r="1453" spans="2:124" s="10" customFormat="1" ht="15" x14ac:dyDescent="0.25">
      <c r="B1453" s="59">
        <v>44153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>
        <v>14.46</v>
      </c>
      <c r="AH1453" s="60">
        <v>14.64</v>
      </c>
      <c r="AI1453" s="60">
        <v>14.74</v>
      </c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/>
      <c r="DL1453" s="60"/>
      <c r="DM1453" s="60">
        <v>14.23</v>
      </c>
      <c r="DN1453" s="60">
        <v>15.06</v>
      </c>
      <c r="DO1453" s="60"/>
      <c r="DP1453" s="60"/>
      <c r="DQ1453" s="60"/>
      <c r="DR1453" s="60"/>
      <c r="DS1453" s="60"/>
      <c r="DT1453" s="60"/>
    </row>
    <row r="1454" spans="2:124" s="10" customFormat="1" ht="15" x14ac:dyDescent="0.25">
      <c r="B1454" s="59">
        <v>44152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>
        <v>14.8</v>
      </c>
      <c r="AH1454" s="60">
        <v>15.4</v>
      </c>
      <c r="AI1454" s="60">
        <v>15.18</v>
      </c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/>
      <c r="DL1454" s="60"/>
      <c r="DM1454" s="60">
        <v>14.26</v>
      </c>
      <c r="DN1454" s="60">
        <v>14.93</v>
      </c>
      <c r="DO1454" s="60"/>
      <c r="DP1454" s="60"/>
      <c r="DQ1454" s="60"/>
      <c r="DR1454" s="60"/>
      <c r="DS1454" s="60"/>
      <c r="DT1454" s="60"/>
    </row>
    <row r="1455" spans="2:124" s="10" customFormat="1" ht="15" x14ac:dyDescent="0.25">
      <c r="B1455" s="59">
        <v>44151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>
        <v>15.23</v>
      </c>
      <c r="AH1455" s="60">
        <v>15.51</v>
      </c>
      <c r="AI1455" s="60">
        <v>15.65</v>
      </c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/>
      <c r="DL1455" s="60"/>
      <c r="DM1455" s="60">
        <v>14.85</v>
      </c>
      <c r="DN1455" s="60">
        <v>15.11</v>
      </c>
      <c r="DO1455" s="60"/>
      <c r="DP1455" s="60"/>
      <c r="DQ1455" s="60"/>
      <c r="DR1455" s="60"/>
      <c r="DS1455" s="60"/>
      <c r="DT1455" s="60"/>
    </row>
    <row r="1456" spans="2:124" s="10" customFormat="1" ht="15" x14ac:dyDescent="0.25">
      <c r="B1456" s="59">
        <v>44148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>
        <v>14.88</v>
      </c>
      <c r="AH1456" s="60">
        <v>15.22</v>
      </c>
      <c r="AI1456" s="60">
        <v>15.34</v>
      </c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/>
      <c r="DL1456" s="60"/>
      <c r="DM1456" s="60">
        <v>14.55</v>
      </c>
      <c r="DN1456" s="60">
        <v>15.08</v>
      </c>
      <c r="DO1456" s="60"/>
      <c r="DP1456" s="60"/>
      <c r="DQ1456" s="60"/>
      <c r="DR1456" s="60"/>
      <c r="DS1456" s="60"/>
      <c r="DT1456" s="60"/>
    </row>
    <row r="1457" spans="2:124" s="10" customFormat="1" ht="15" x14ac:dyDescent="0.25">
      <c r="B1457" s="59">
        <v>44147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>
        <v>14.63</v>
      </c>
      <c r="AH1457" s="60">
        <v>15.05</v>
      </c>
      <c r="AI1457" s="60">
        <v>15.2</v>
      </c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/>
      <c r="DL1457" s="60"/>
      <c r="DM1457" s="60">
        <v>14.54</v>
      </c>
      <c r="DN1457" s="60">
        <v>15.01</v>
      </c>
      <c r="DO1457" s="60"/>
      <c r="DP1457" s="60"/>
      <c r="DQ1457" s="60"/>
      <c r="DR1457" s="60"/>
      <c r="DS1457" s="60"/>
      <c r="DT1457" s="60"/>
    </row>
    <row r="1458" spans="2:124" s="10" customFormat="1" ht="15" x14ac:dyDescent="0.25">
      <c r="B1458" s="59">
        <v>44146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>
        <v>14.83</v>
      </c>
      <c r="AH1458" s="60">
        <v>14.98</v>
      </c>
      <c r="AI1458" s="60">
        <v>15.28</v>
      </c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/>
      <c r="DL1458" s="60"/>
      <c r="DM1458" s="60">
        <v>14.62</v>
      </c>
      <c r="DN1458" s="60">
        <v>15.18</v>
      </c>
      <c r="DO1458" s="60"/>
      <c r="DP1458" s="60"/>
      <c r="DQ1458" s="60"/>
      <c r="DR1458" s="60"/>
      <c r="DS1458" s="60"/>
      <c r="DT1458" s="60"/>
    </row>
    <row r="1459" spans="2:124" s="10" customFormat="1" ht="15" x14ac:dyDescent="0.25">
      <c r="B1459" s="59">
        <v>44145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>
        <v>14.58</v>
      </c>
      <c r="AH1459" s="60">
        <v>14.95</v>
      </c>
      <c r="AI1459" s="60">
        <v>15.19</v>
      </c>
      <c r="AJ1459" s="60"/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/>
      <c r="DL1459" s="60"/>
      <c r="DM1459" s="60">
        <v>14.56</v>
      </c>
      <c r="DN1459" s="60">
        <v>15.13</v>
      </c>
      <c r="DO1459" s="60"/>
      <c r="DP1459" s="60"/>
      <c r="DQ1459" s="60"/>
      <c r="DR1459" s="60"/>
      <c r="DS1459" s="60"/>
      <c r="DT1459" s="60"/>
    </row>
    <row r="1460" spans="2:124" s="10" customFormat="1" ht="15" x14ac:dyDescent="0.25">
      <c r="B1460" s="59">
        <v>44144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>
        <v>14.45</v>
      </c>
      <c r="AH1460" s="60">
        <v>14.9</v>
      </c>
      <c r="AI1460" s="60">
        <v>15.06</v>
      </c>
      <c r="AJ1460" s="60"/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/>
      <c r="DL1460" s="60"/>
      <c r="DM1460" s="60">
        <v>14.3</v>
      </c>
      <c r="DN1460" s="60">
        <v>14.95</v>
      </c>
      <c r="DO1460" s="60"/>
      <c r="DP1460" s="60"/>
      <c r="DQ1460" s="60"/>
      <c r="DR1460" s="60"/>
      <c r="DS1460" s="60"/>
      <c r="DT1460" s="60"/>
    </row>
    <row r="1461" spans="2:124" s="10" customFormat="1" ht="15" x14ac:dyDescent="0.25">
      <c r="B1461" s="59">
        <v>44141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>
        <v>14.4</v>
      </c>
      <c r="AH1461" s="60">
        <v>14.82</v>
      </c>
      <c r="AI1461" s="60">
        <v>15.09</v>
      </c>
      <c r="AJ1461" s="60"/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/>
      <c r="DL1461" s="60"/>
      <c r="DM1461" s="60">
        <v>14.26</v>
      </c>
      <c r="DN1461" s="60">
        <v>14.83</v>
      </c>
      <c r="DO1461" s="60"/>
      <c r="DP1461" s="60"/>
      <c r="DQ1461" s="60"/>
      <c r="DR1461" s="60"/>
      <c r="DS1461" s="60"/>
      <c r="DT1461" s="60"/>
    </row>
    <row r="1462" spans="2:124" s="10" customFormat="1" ht="15" x14ac:dyDescent="0.25">
      <c r="B1462" s="59">
        <v>44140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>
        <v>14.86</v>
      </c>
      <c r="AH1462" s="60">
        <v>15.16</v>
      </c>
      <c r="AI1462" s="60">
        <v>15.43</v>
      </c>
      <c r="AJ1462" s="60"/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/>
      <c r="DL1462" s="60"/>
      <c r="DM1462" s="60">
        <v>14.63</v>
      </c>
      <c r="DN1462" s="60">
        <v>14.99</v>
      </c>
      <c r="DO1462" s="60"/>
      <c r="DP1462" s="60"/>
      <c r="DQ1462" s="60"/>
      <c r="DR1462" s="60"/>
      <c r="DS1462" s="60"/>
      <c r="DT1462" s="60"/>
    </row>
    <row r="1463" spans="2:124" s="10" customFormat="1" ht="15" x14ac:dyDescent="0.25">
      <c r="B1463" s="59">
        <v>44139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>
        <v>14.4</v>
      </c>
      <c r="AH1463" s="60">
        <v>14.72</v>
      </c>
      <c r="AI1463" s="60">
        <v>15.01</v>
      </c>
      <c r="AJ1463" s="60"/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/>
      <c r="DL1463" s="60"/>
      <c r="DM1463" s="60">
        <v>14.28</v>
      </c>
      <c r="DN1463" s="60">
        <v>14.78</v>
      </c>
      <c r="DO1463" s="60"/>
      <c r="DP1463" s="60"/>
      <c r="DQ1463" s="60"/>
      <c r="DR1463" s="60"/>
      <c r="DS1463" s="60"/>
      <c r="DT1463" s="60"/>
    </row>
    <row r="1464" spans="2:124" s="10" customFormat="1" ht="15" x14ac:dyDescent="0.25">
      <c r="B1464" s="59">
        <v>44138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>
        <v>14.2</v>
      </c>
      <c r="AH1464" s="60">
        <v>14.51</v>
      </c>
      <c r="AI1464" s="60">
        <v>14.71</v>
      </c>
      <c r="AJ1464" s="60"/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/>
      <c r="DL1464" s="60"/>
      <c r="DM1464" s="60">
        <v>14.05</v>
      </c>
      <c r="DN1464" s="60">
        <v>14.67</v>
      </c>
      <c r="DO1464" s="60"/>
      <c r="DP1464" s="60"/>
      <c r="DQ1464" s="60"/>
      <c r="DR1464" s="60"/>
      <c r="DS1464" s="60"/>
      <c r="DT1464" s="60"/>
    </row>
    <row r="1465" spans="2:124" s="10" customFormat="1" ht="15" x14ac:dyDescent="0.25">
      <c r="B1465" s="59">
        <v>44137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>
        <v>14.2</v>
      </c>
      <c r="AH1465" s="60">
        <v>14.82</v>
      </c>
      <c r="AI1465" s="60">
        <v>14.93</v>
      </c>
      <c r="AJ1465" s="60"/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/>
      <c r="DL1465" s="60"/>
      <c r="DM1465" s="60">
        <v>14.22</v>
      </c>
      <c r="DN1465" s="60">
        <v>14.83</v>
      </c>
      <c r="DO1465" s="60"/>
      <c r="DP1465" s="60"/>
      <c r="DQ1465" s="60"/>
      <c r="DR1465" s="60"/>
      <c r="DS1465" s="60"/>
      <c r="DT1465" s="60"/>
    </row>
    <row r="1466" spans="2:124" s="10" customFormat="1" ht="15" x14ac:dyDescent="0.25">
      <c r="B1466" s="59">
        <v>44134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>
        <v>13.98</v>
      </c>
      <c r="AG1466" s="60">
        <v>14.76</v>
      </c>
      <c r="AH1466" s="60">
        <v>14.92</v>
      </c>
      <c r="AI1466" s="60"/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/>
      <c r="DL1466" s="60"/>
      <c r="DM1466" s="60">
        <v>14.22</v>
      </c>
      <c r="DN1466" s="60">
        <v>14.55</v>
      </c>
      <c r="DO1466" s="60"/>
      <c r="DP1466" s="60"/>
      <c r="DQ1466" s="60"/>
      <c r="DR1466" s="60"/>
      <c r="DS1466" s="60"/>
      <c r="DT1466" s="60"/>
    </row>
    <row r="1467" spans="2:124" s="10" customFormat="1" ht="15" x14ac:dyDescent="0.25">
      <c r="B1467" s="59">
        <v>44133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>
        <v>14.45</v>
      </c>
      <c r="AG1467" s="60">
        <v>14.78</v>
      </c>
      <c r="AH1467" s="60">
        <v>15.03</v>
      </c>
      <c r="AI1467" s="60"/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/>
      <c r="DL1467" s="60"/>
      <c r="DM1467" s="60">
        <v>14.41</v>
      </c>
      <c r="DN1467" s="60">
        <v>14.7</v>
      </c>
      <c r="DO1467" s="60"/>
      <c r="DP1467" s="60"/>
      <c r="DQ1467" s="60"/>
      <c r="DR1467" s="60"/>
      <c r="DS1467" s="60"/>
      <c r="DT1467" s="60"/>
    </row>
    <row r="1468" spans="2:124" s="10" customFormat="1" ht="15" x14ac:dyDescent="0.25">
      <c r="B1468" s="59">
        <v>44132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>
        <v>14.9</v>
      </c>
      <c r="AG1468" s="60">
        <v>15.34</v>
      </c>
      <c r="AH1468" s="60">
        <v>15.35</v>
      </c>
      <c r="AI1468" s="60"/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/>
      <c r="DL1468" s="60"/>
      <c r="DM1468" s="60">
        <v>14.61</v>
      </c>
      <c r="DN1468" s="60">
        <v>14.85</v>
      </c>
      <c r="DO1468" s="60"/>
      <c r="DP1468" s="60"/>
      <c r="DQ1468" s="60"/>
      <c r="DR1468" s="60"/>
      <c r="DS1468" s="60"/>
      <c r="DT1468" s="60"/>
    </row>
    <row r="1469" spans="2:124" s="10" customFormat="1" ht="15" x14ac:dyDescent="0.25">
      <c r="B1469" s="59">
        <v>44131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>
        <v>14.97</v>
      </c>
      <c r="AG1469" s="60">
        <v>15.55</v>
      </c>
      <c r="AH1469" s="60">
        <v>15.28</v>
      </c>
      <c r="AI1469" s="60"/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/>
      <c r="DL1469" s="60"/>
      <c r="DM1469" s="60">
        <v>15.09</v>
      </c>
      <c r="DN1469" s="60">
        <v>14.96</v>
      </c>
      <c r="DO1469" s="60"/>
      <c r="DP1469" s="60"/>
      <c r="DQ1469" s="60"/>
      <c r="DR1469" s="60"/>
      <c r="DS1469" s="60"/>
      <c r="DT1469" s="60"/>
    </row>
    <row r="1470" spans="2:124" s="10" customFormat="1" ht="15" x14ac:dyDescent="0.25">
      <c r="B1470" s="59">
        <v>44130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>
        <v>15.25</v>
      </c>
      <c r="AG1470" s="60">
        <v>15.72</v>
      </c>
      <c r="AH1470" s="60">
        <v>15.46</v>
      </c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/>
      <c r="DL1470" s="60"/>
      <c r="DM1470" s="60">
        <v>14.95</v>
      </c>
      <c r="DN1470" s="60">
        <v>14.79</v>
      </c>
      <c r="DO1470" s="60"/>
      <c r="DP1470" s="60"/>
      <c r="DQ1470" s="60"/>
      <c r="DR1470" s="60"/>
      <c r="DS1470" s="60"/>
      <c r="DT1470" s="60"/>
    </row>
    <row r="1471" spans="2:124" s="10" customFormat="1" ht="15" x14ac:dyDescent="0.25">
      <c r="B1471" s="59">
        <v>44127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>
        <v>15.8</v>
      </c>
      <c r="AG1471" s="60">
        <v>16.440000000000001</v>
      </c>
      <c r="AH1471" s="60">
        <v>15.97</v>
      </c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/>
      <c r="DL1471" s="60"/>
      <c r="DM1471" s="60">
        <v>15.39</v>
      </c>
      <c r="DN1471" s="60">
        <v>15.3</v>
      </c>
      <c r="DO1471" s="60"/>
      <c r="DP1471" s="60"/>
      <c r="DQ1471" s="60"/>
      <c r="DR1471" s="60"/>
      <c r="DS1471" s="60"/>
      <c r="DT1471" s="60"/>
    </row>
    <row r="1472" spans="2:124" s="10" customFormat="1" ht="15" x14ac:dyDescent="0.25">
      <c r="B1472" s="59">
        <v>44126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>
        <v>15.63</v>
      </c>
      <c r="AG1472" s="60">
        <v>16.329999999999998</v>
      </c>
      <c r="AH1472" s="60">
        <v>15.87</v>
      </c>
      <c r="AI1472" s="60"/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/>
      <c r="DL1472" s="60"/>
      <c r="DM1472" s="60">
        <v>15.25</v>
      </c>
      <c r="DN1472" s="60">
        <v>15.16</v>
      </c>
      <c r="DO1472" s="60"/>
      <c r="DP1472" s="60"/>
      <c r="DQ1472" s="60"/>
      <c r="DR1472" s="60"/>
      <c r="DS1472" s="60"/>
      <c r="DT1472" s="60"/>
    </row>
    <row r="1473" spans="2:124" s="10" customFormat="1" ht="15" x14ac:dyDescent="0.25">
      <c r="B1473" s="59">
        <v>44125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>
        <v>15.3</v>
      </c>
      <c r="AG1473" s="60">
        <v>15.86</v>
      </c>
      <c r="AH1473" s="60">
        <v>15.59</v>
      </c>
      <c r="AI1473" s="60"/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/>
      <c r="DL1473" s="60"/>
      <c r="DM1473" s="60">
        <v>14.96</v>
      </c>
      <c r="DN1473" s="60">
        <v>15.33</v>
      </c>
      <c r="DO1473" s="60"/>
      <c r="DP1473" s="60"/>
      <c r="DQ1473" s="60"/>
      <c r="DR1473" s="60"/>
      <c r="DS1473" s="60"/>
      <c r="DT1473" s="60"/>
    </row>
    <row r="1474" spans="2:124" s="10" customFormat="1" ht="15" x14ac:dyDescent="0.25">
      <c r="B1474" s="59">
        <v>44124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>
        <v>15.33</v>
      </c>
      <c r="AG1474" s="60">
        <v>15.71</v>
      </c>
      <c r="AH1474" s="60">
        <v>15.51</v>
      </c>
      <c r="AI1474" s="60"/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/>
      <c r="DL1474" s="60"/>
      <c r="DM1474" s="60">
        <v>15.09</v>
      </c>
      <c r="DN1474" s="60">
        <v>15.38</v>
      </c>
      <c r="DO1474" s="60"/>
      <c r="DP1474" s="60"/>
      <c r="DQ1474" s="60"/>
      <c r="DR1474" s="60"/>
      <c r="DS1474" s="60"/>
      <c r="DT1474" s="60"/>
    </row>
    <row r="1475" spans="2:124" s="10" customFormat="1" ht="15" x14ac:dyDescent="0.25">
      <c r="B1475" s="59">
        <v>44123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>
        <v>15.08</v>
      </c>
      <c r="AG1475" s="60">
        <v>15.74</v>
      </c>
      <c r="AH1475" s="60">
        <v>15.58</v>
      </c>
      <c r="AI1475" s="60"/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/>
      <c r="DL1475" s="60"/>
      <c r="DM1475" s="60">
        <v>15.13</v>
      </c>
      <c r="DN1475" s="60">
        <v>15.51</v>
      </c>
      <c r="DO1475" s="60"/>
      <c r="DP1475" s="60"/>
      <c r="DQ1475" s="60"/>
      <c r="DR1475" s="60"/>
      <c r="DS1475" s="60"/>
      <c r="DT1475" s="60"/>
    </row>
    <row r="1476" spans="2:124" s="10" customFormat="1" ht="15" x14ac:dyDescent="0.25">
      <c r="B1476" s="59">
        <v>44120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>
        <v>14.6</v>
      </c>
      <c r="AG1476" s="60">
        <v>15.06</v>
      </c>
      <c r="AH1476" s="60">
        <v>15.09</v>
      </c>
      <c r="AI1476" s="60"/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/>
      <c r="DL1476" s="60"/>
      <c r="DM1476" s="60">
        <v>14.87</v>
      </c>
      <c r="DN1476" s="60">
        <v>15.43</v>
      </c>
      <c r="DO1476" s="60"/>
      <c r="DP1476" s="60"/>
      <c r="DQ1476" s="60"/>
      <c r="DR1476" s="60"/>
      <c r="DS1476" s="60"/>
      <c r="DT1476" s="60"/>
    </row>
    <row r="1477" spans="2:124" s="10" customFormat="1" ht="15" x14ac:dyDescent="0.25">
      <c r="B1477" s="59">
        <v>44119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>
        <v>14.48</v>
      </c>
      <c r="AG1477" s="60">
        <v>15</v>
      </c>
      <c r="AH1477" s="60">
        <v>15</v>
      </c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/>
      <c r="DL1477" s="60"/>
      <c r="DM1477" s="60">
        <v>14.61</v>
      </c>
      <c r="DN1477" s="60">
        <v>15.15</v>
      </c>
      <c r="DO1477" s="60"/>
      <c r="DP1477" s="60"/>
      <c r="DQ1477" s="60"/>
      <c r="DR1477" s="60"/>
      <c r="DS1477" s="60"/>
      <c r="DT1477" s="60"/>
    </row>
    <row r="1478" spans="2:124" s="10" customFormat="1" ht="15" x14ac:dyDescent="0.25">
      <c r="B1478" s="59">
        <v>44118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>
        <v>14.05</v>
      </c>
      <c r="AG1478" s="60">
        <v>14.6</v>
      </c>
      <c r="AH1478" s="60">
        <v>14.97</v>
      </c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/>
      <c r="DL1478" s="60"/>
      <c r="DM1478" s="60">
        <v>14.54</v>
      </c>
      <c r="DN1478" s="60">
        <v>15.42</v>
      </c>
      <c r="DO1478" s="60"/>
      <c r="DP1478" s="60"/>
      <c r="DQ1478" s="60"/>
      <c r="DR1478" s="60"/>
      <c r="DS1478" s="60"/>
      <c r="DT1478" s="60"/>
    </row>
    <row r="1479" spans="2:124" s="10" customFormat="1" ht="15" x14ac:dyDescent="0.25">
      <c r="B1479" s="59">
        <v>44117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>
        <v>13.75</v>
      </c>
      <c r="AG1479" s="60">
        <v>14.35</v>
      </c>
      <c r="AH1479" s="60">
        <v>14.48</v>
      </c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/>
      <c r="DL1479" s="60"/>
      <c r="DM1479" s="60">
        <v>14.35</v>
      </c>
      <c r="DN1479" s="60">
        <v>15.17</v>
      </c>
      <c r="DO1479" s="60"/>
      <c r="DP1479" s="60"/>
      <c r="DQ1479" s="60"/>
      <c r="DR1479" s="60"/>
      <c r="DS1479" s="60"/>
      <c r="DT1479" s="60"/>
    </row>
    <row r="1480" spans="2:124" s="10" customFormat="1" ht="15" x14ac:dyDescent="0.25">
      <c r="B1480" s="59">
        <v>44116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>
        <v>14.05</v>
      </c>
      <c r="AG1480" s="60">
        <v>14.35</v>
      </c>
      <c r="AH1480" s="60">
        <v>14.69</v>
      </c>
      <c r="AI1480" s="60"/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/>
      <c r="DL1480" s="60"/>
      <c r="DM1480" s="60">
        <v>14.49</v>
      </c>
      <c r="DN1480" s="60">
        <v>15.24</v>
      </c>
      <c r="DO1480" s="60"/>
      <c r="DP1480" s="60"/>
      <c r="DQ1480" s="60"/>
      <c r="DR1480" s="60"/>
      <c r="DS1480" s="60"/>
      <c r="DT1480" s="60"/>
    </row>
    <row r="1481" spans="2:124" s="10" customFormat="1" ht="15" x14ac:dyDescent="0.25">
      <c r="B1481" s="59">
        <v>44113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>
        <v>14.05</v>
      </c>
      <c r="AG1481" s="60">
        <v>14.54</v>
      </c>
      <c r="AH1481" s="60">
        <v>14.71</v>
      </c>
      <c r="AI1481" s="60"/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/>
      <c r="DL1481" s="60"/>
      <c r="DM1481" s="60">
        <v>14.57</v>
      </c>
      <c r="DN1481" s="60">
        <v>15.23</v>
      </c>
      <c r="DO1481" s="60"/>
      <c r="DP1481" s="60"/>
      <c r="DQ1481" s="60"/>
      <c r="DR1481" s="60"/>
      <c r="DS1481" s="60"/>
      <c r="DT1481" s="60"/>
    </row>
    <row r="1482" spans="2:124" s="10" customFormat="1" ht="15" x14ac:dyDescent="0.25">
      <c r="B1482" s="59">
        <v>44112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>
        <v>14.15</v>
      </c>
      <c r="AG1482" s="60">
        <v>14.75</v>
      </c>
      <c r="AH1482" s="60">
        <v>14.99</v>
      </c>
      <c r="AI1482" s="60"/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/>
      <c r="DL1482" s="60"/>
      <c r="DM1482" s="60">
        <v>14.74</v>
      </c>
      <c r="DN1482" s="60">
        <v>15.37</v>
      </c>
      <c r="DO1482" s="60"/>
      <c r="DP1482" s="60"/>
      <c r="DQ1482" s="60"/>
      <c r="DR1482" s="60"/>
      <c r="DS1482" s="60"/>
      <c r="DT1482" s="60"/>
    </row>
    <row r="1483" spans="2:124" s="10" customFormat="1" ht="15" x14ac:dyDescent="0.25">
      <c r="B1483" s="59">
        <v>44111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>
        <v>14.1</v>
      </c>
      <c r="AG1483" s="60">
        <v>14.58</v>
      </c>
      <c r="AH1483" s="60">
        <v>14.61</v>
      </c>
      <c r="AI1483" s="60"/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/>
      <c r="DL1483" s="60"/>
      <c r="DM1483" s="60">
        <v>14.49</v>
      </c>
      <c r="DN1483" s="60">
        <v>15.27</v>
      </c>
      <c r="DO1483" s="60"/>
      <c r="DP1483" s="60"/>
      <c r="DQ1483" s="60"/>
      <c r="DR1483" s="60"/>
      <c r="DS1483" s="60"/>
      <c r="DT1483" s="60"/>
    </row>
    <row r="1484" spans="2:124" s="10" customFormat="1" ht="15" x14ac:dyDescent="0.25">
      <c r="B1484" s="59">
        <v>44110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>
        <v>13.63</v>
      </c>
      <c r="AG1484" s="60">
        <v>14.1</v>
      </c>
      <c r="AH1484" s="60">
        <v>14.36</v>
      </c>
      <c r="AI1484" s="60"/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/>
      <c r="DL1484" s="60"/>
      <c r="DM1484" s="60">
        <v>14.3</v>
      </c>
      <c r="DN1484" s="60">
        <v>15.41</v>
      </c>
      <c r="DO1484" s="60"/>
      <c r="DP1484" s="60"/>
      <c r="DQ1484" s="60"/>
      <c r="DR1484" s="60"/>
      <c r="DS1484" s="60"/>
      <c r="DT1484" s="60"/>
    </row>
    <row r="1485" spans="2:124" s="10" customFormat="1" ht="15" x14ac:dyDescent="0.25">
      <c r="B1485" s="59">
        <v>44109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>
        <v>13.73</v>
      </c>
      <c r="AG1485" s="60">
        <v>14.17</v>
      </c>
      <c r="AH1485" s="60">
        <v>14.39</v>
      </c>
      <c r="AI1485" s="60"/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/>
      <c r="DL1485" s="60"/>
      <c r="DM1485" s="60">
        <v>14.3</v>
      </c>
      <c r="DN1485" s="60">
        <v>15.26</v>
      </c>
      <c r="DO1485" s="60"/>
      <c r="DP1485" s="60"/>
      <c r="DQ1485" s="60"/>
      <c r="DR1485" s="60"/>
      <c r="DS1485" s="60"/>
      <c r="DT1485" s="60"/>
    </row>
    <row r="1486" spans="2:124" s="10" customFormat="1" ht="15" x14ac:dyDescent="0.25">
      <c r="B1486" s="59">
        <v>44106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>
        <v>13.4</v>
      </c>
      <c r="AG1486" s="60">
        <v>13.65</v>
      </c>
      <c r="AH1486" s="60">
        <v>13.96</v>
      </c>
      <c r="AI1486" s="60"/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/>
      <c r="DL1486" s="60"/>
      <c r="DM1486" s="60">
        <v>13.98</v>
      </c>
      <c r="DN1486" s="60">
        <v>15.05</v>
      </c>
      <c r="DO1486" s="60"/>
      <c r="DP1486" s="60"/>
      <c r="DQ1486" s="60"/>
      <c r="DR1486" s="60"/>
      <c r="DS1486" s="60"/>
      <c r="DT1486" s="60"/>
    </row>
    <row r="1487" spans="2:124" s="10" customFormat="1" ht="15" x14ac:dyDescent="0.25">
      <c r="B1487" s="59">
        <v>44105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>
        <v>13.53</v>
      </c>
      <c r="AG1487" s="60">
        <v>14.1</v>
      </c>
      <c r="AH1487" s="60">
        <v>14.48</v>
      </c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/>
      <c r="DL1487" s="60"/>
      <c r="DM1487" s="60">
        <v>14.31</v>
      </c>
      <c r="DN1487" s="60">
        <v>15.2</v>
      </c>
      <c r="DO1487" s="60"/>
      <c r="DP1487" s="60"/>
      <c r="DQ1487" s="60"/>
      <c r="DR1487" s="60"/>
      <c r="DS1487" s="60"/>
      <c r="DT1487" s="60"/>
    </row>
    <row r="1488" spans="2:124" s="10" customFormat="1" ht="15" x14ac:dyDescent="0.25">
      <c r="B1488" s="59">
        <v>44104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>
        <v>12.09</v>
      </c>
      <c r="AF1488" s="60">
        <v>13.6</v>
      </c>
      <c r="AG1488" s="60">
        <v>14.82</v>
      </c>
      <c r="AH1488" s="60"/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/>
      <c r="DL1488" s="60"/>
      <c r="DM1488" s="60">
        <v>14.49</v>
      </c>
      <c r="DN1488" s="60">
        <v>15.29</v>
      </c>
      <c r="DO1488" s="60"/>
      <c r="DP1488" s="60"/>
      <c r="DQ1488" s="60"/>
      <c r="DR1488" s="60"/>
      <c r="DS1488" s="60"/>
      <c r="DT1488" s="60"/>
    </row>
    <row r="1489" spans="2:124" s="10" customFormat="1" ht="15" x14ac:dyDescent="0.25">
      <c r="B1489" s="59">
        <v>44103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>
        <v>12.3</v>
      </c>
      <c r="AF1489" s="60">
        <v>13.85</v>
      </c>
      <c r="AG1489" s="60">
        <v>15.07</v>
      </c>
      <c r="AH1489" s="60"/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/>
      <c r="DL1489" s="60"/>
      <c r="DM1489" s="60">
        <v>14.74</v>
      </c>
      <c r="DN1489" s="60">
        <v>15.68</v>
      </c>
      <c r="DO1489" s="60"/>
      <c r="DP1489" s="60"/>
      <c r="DQ1489" s="60"/>
      <c r="DR1489" s="60"/>
      <c r="DS1489" s="60"/>
      <c r="DT1489" s="60"/>
    </row>
    <row r="1490" spans="2:124" s="10" customFormat="1" ht="15" x14ac:dyDescent="0.25">
      <c r="B1490" s="59">
        <v>44102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>
        <v>12.35</v>
      </c>
      <c r="AF1490" s="60">
        <v>14</v>
      </c>
      <c r="AG1490" s="60">
        <v>14.88</v>
      </c>
      <c r="AH1490" s="60"/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/>
      <c r="DL1490" s="60"/>
      <c r="DM1490" s="60">
        <v>14.76</v>
      </c>
      <c r="DN1490" s="60">
        <v>15.91</v>
      </c>
      <c r="DO1490" s="60"/>
      <c r="DP1490" s="60"/>
      <c r="DQ1490" s="60"/>
      <c r="DR1490" s="60"/>
      <c r="DS1490" s="60"/>
      <c r="DT1490" s="60"/>
    </row>
    <row r="1491" spans="2:124" s="10" customFormat="1" ht="15" x14ac:dyDescent="0.25">
      <c r="B1491" s="59">
        <v>44099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>
        <v>11.98</v>
      </c>
      <c r="AF1491" s="60">
        <v>13.41</v>
      </c>
      <c r="AG1491" s="60">
        <v>14.07</v>
      </c>
      <c r="AH1491" s="60"/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/>
      <c r="DL1491" s="60"/>
      <c r="DM1491" s="60">
        <v>14.52</v>
      </c>
      <c r="DN1491" s="60">
        <v>15.85</v>
      </c>
      <c r="DO1491" s="60"/>
      <c r="DP1491" s="60"/>
      <c r="DQ1491" s="60"/>
      <c r="DR1491" s="60"/>
      <c r="DS1491" s="60"/>
      <c r="DT1491" s="60"/>
    </row>
    <row r="1492" spans="2:124" s="10" customFormat="1" ht="15" x14ac:dyDescent="0.25">
      <c r="B1492" s="59">
        <v>44098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>
        <v>12</v>
      </c>
      <c r="AF1492" s="60">
        <v>13.61</v>
      </c>
      <c r="AG1492" s="60">
        <v>14.15</v>
      </c>
      <c r="AH1492" s="60"/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/>
      <c r="DL1492" s="60"/>
      <c r="DM1492" s="60">
        <v>14.45</v>
      </c>
      <c r="DN1492" s="60">
        <v>15.59</v>
      </c>
      <c r="DO1492" s="60"/>
      <c r="DP1492" s="60"/>
      <c r="DQ1492" s="60"/>
      <c r="DR1492" s="60"/>
      <c r="DS1492" s="60"/>
      <c r="DT1492" s="60"/>
    </row>
    <row r="1493" spans="2:124" s="10" customFormat="1" ht="15" x14ac:dyDescent="0.25">
      <c r="B1493" s="59">
        <v>44097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>
        <v>12.3</v>
      </c>
      <c r="AF1493" s="60">
        <v>13.57</v>
      </c>
      <c r="AG1493" s="60">
        <v>14.31</v>
      </c>
      <c r="AH1493" s="60"/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/>
      <c r="DL1493" s="60"/>
      <c r="DM1493" s="60">
        <v>14.54</v>
      </c>
      <c r="DN1493" s="60">
        <v>15.6</v>
      </c>
      <c r="DO1493" s="60"/>
      <c r="DP1493" s="60"/>
      <c r="DQ1493" s="60"/>
      <c r="DR1493" s="60"/>
      <c r="DS1493" s="60"/>
      <c r="DT1493" s="60"/>
    </row>
    <row r="1494" spans="2:124" s="10" customFormat="1" ht="15" x14ac:dyDescent="0.25">
      <c r="B1494" s="59">
        <v>44096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>
        <v>11.99</v>
      </c>
      <c r="AF1494" s="60">
        <v>13.29</v>
      </c>
      <c r="AG1494" s="60">
        <v>14.12</v>
      </c>
      <c r="AH1494" s="60"/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  <c r="DL1494" s="60"/>
      <c r="DM1494" s="60">
        <v>14.43</v>
      </c>
      <c r="DN1494" s="60">
        <v>15.53</v>
      </c>
      <c r="DO1494" s="60"/>
      <c r="DP1494" s="60"/>
      <c r="DQ1494" s="60"/>
      <c r="DR1494" s="60"/>
      <c r="DS1494" s="60"/>
      <c r="DT1494" s="60"/>
    </row>
    <row r="1495" spans="2:124" s="10" customFormat="1" ht="15" x14ac:dyDescent="0.25">
      <c r="B1495" s="59">
        <v>44095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>
        <v>11.85</v>
      </c>
      <c r="AF1495" s="60">
        <v>13.37</v>
      </c>
      <c r="AG1495" s="60">
        <v>14.59</v>
      </c>
      <c r="AH1495" s="60"/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/>
      <c r="DL1495" s="60"/>
      <c r="DM1495" s="60">
        <v>14.35</v>
      </c>
      <c r="DN1495" s="60">
        <v>15.53</v>
      </c>
      <c r="DO1495" s="60"/>
      <c r="DP1495" s="60"/>
      <c r="DQ1495" s="60"/>
      <c r="DR1495" s="60"/>
      <c r="DS1495" s="60"/>
      <c r="DT1495" s="60"/>
    </row>
    <row r="1496" spans="2:124" s="10" customFormat="1" ht="15" x14ac:dyDescent="0.25">
      <c r="B1496" s="59">
        <v>44092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>
        <v>12.08</v>
      </c>
      <c r="AF1496" s="60">
        <v>13.75</v>
      </c>
      <c r="AG1496" s="60">
        <v>14.53</v>
      </c>
      <c r="AH1496" s="60"/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/>
      <c r="DL1496" s="60"/>
      <c r="DM1496" s="60">
        <v>14.63</v>
      </c>
      <c r="DN1496" s="60">
        <v>15.78</v>
      </c>
      <c r="DO1496" s="60"/>
      <c r="DP1496" s="60"/>
      <c r="DQ1496" s="60"/>
      <c r="DR1496" s="60"/>
      <c r="DS1496" s="60"/>
      <c r="DT1496" s="60"/>
    </row>
    <row r="1497" spans="2:124" s="10" customFormat="1" ht="15" x14ac:dyDescent="0.25">
      <c r="B1497" s="59">
        <v>44091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>
        <v>11.99</v>
      </c>
      <c r="AF1497" s="60">
        <v>13.53</v>
      </c>
      <c r="AG1497" s="60">
        <v>14.15</v>
      </c>
      <c r="AH1497" s="60"/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/>
      <c r="DL1497" s="60"/>
      <c r="DM1497" s="60">
        <v>14.51</v>
      </c>
      <c r="DN1497" s="60">
        <v>15.43</v>
      </c>
      <c r="DO1497" s="60"/>
      <c r="DP1497" s="60"/>
      <c r="DQ1497" s="60"/>
      <c r="DR1497" s="60"/>
      <c r="DS1497" s="60"/>
      <c r="DT1497" s="60"/>
    </row>
    <row r="1498" spans="2:124" s="10" customFormat="1" ht="15" x14ac:dyDescent="0.25">
      <c r="B1498" s="59">
        <v>44090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>
        <v>12.23</v>
      </c>
      <c r="AF1498" s="60">
        <v>13.59</v>
      </c>
      <c r="AG1498" s="60">
        <v>14.33</v>
      </c>
      <c r="AH1498" s="60"/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/>
      <c r="DL1498" s="60"/>
      <c r="DM1498" s="60">
        <v>14.57</v>
      </c>
      <c r="DN1498" s="60">
        <v>15.66</v>
      </c>
      <c r="DO1498" s="60"/>
      <c r="DP1498" s="60"/>
      <c r="DQ1498" s="60"/>
      <c r="DR1498" s="60"/>
      <c r="DS1498" s="60"/>
      <c r="DT1498" s="60"/>
    </row>
    <row r="1499" spans="2:124" s="10" customFormat="1" ht="15" x14ac:dyDescent="0.25">
      <c r="B1499" s="59">
        <v>44089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>
        <v>12.03</v>
      </c>
      <c r="AF1499" s="60">
        <v>13.26</v>
      </c>
      <c r="AG1499" s="60">
        <v>13.87</v>
      </c>
      <c r="AH1499" s="60"/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/>
      <c r="DL1499" s="60"/>
      <c r="DM1499" s="60">
        <v>14.33</v>
      </c>
      <c r="DN1499" s="60">
        <v>15.36</v>
      </c>
      <c r="DO1499" s="60"/>
      <c r="DP1499" s="60"/>
      <c r="DQ1499" s="60"/>
      <c r="DR1499" s="60"/>
      <c r="DS1499" s="60"/>
      <c r="DT1499" s="60"/>
    </row>
    <row r="1500" spans="2:124" s="10" customFormat="1" ht="15" x14ac:dyDescent="0.25">
      <c r="B1500" s="59">
        <v>44088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>
        <v>11.85</v>
      </c>
      <c r="AF1500" s="60">
        <v>13.18</v>
      </c>
      <c r="AG1500" s="60">
        <v>13.94</v>
      </c>
      <c r="AH1500" s="60"/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/>
      <c r="DL1500" s="60"/>
      <c r="DM1500" s="60">
        <v>14.36</v>
      </c>
      <c r="DN1500" s="60">
        <v>15.41</v>
      </c>
      <c r="DO1500" s="60"/>
      <c r="DP1500" s="60"/>
      <c r="DQ1500" s="60"/>
      <c r="DR1500" s="60"/>
      <c r="DS1500" s="60"/>
      <c r="DT1500" s="60"/>
    </row>
    <row r="1501" spans="2:124" s="10" customFormat="1" ht="15" x14ac:dyDescent="0.25">
      <c r="B1501" s="59">
        <v>44085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>
        <v>11.63</v>
      </c>
      <c r="AF1501" s="60">
        <v>12.8</v>
      </c>
      <c r="AG1501" s="60">
        <v>13.97</v>
      </c>
      <c r="AH1501" s="60"/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/>
      <c r="DL1501" s="60"/>
      <c r="DM1501" s="60">
        <v>14.09</v>
      </c>
      <c r="DN1501" s="60">
        <v>15.35</v>
      </c>
      <c r="DO1501" s="60"/>
      <c r="DP1501" s="60"/>
      <c r="DQ1501" s="60"/>
      <c r="DR1501" s="60"/>
      <c r="DS1501" s="60"/>
      <c r="DT1501" s="60"/>
    </row>
    <row r="1502" spans="2:124" s="10" customFormat="1" ht="15" x14ac:dyDescent="0.25">
      <c r="B1502" s="59">
        <v>44084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>
        <v>11.65</v>
      </c>
      <c r="AF1502" s="60">
        <v>12.93</v>
      </c>
      <c r="AG1502" s="60">
        <v>13.62</v>
      </c>
      <c r="AH1502" s="60"/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/>
      <c r="DL1502" s="60"/>
      <c r="DM1502" s="60">
        <v>13.96</v>
      </c>
      <c r="DN1502" s="60">
        <v>15.09</v>
      </c>
      <c r="DO1502" s="60"/>
      <c r="DP1502" s="60"/>
      <c r="DQ1502" s="60"/>
      <c r="DR1502" s="60"/>
      <c r="DS1502" s="60"/>
      <c r="DT1502" s="60"/>
    </row>
    <row r="1503" spans="2:124" s="10" customFormat="1" ht="15" x14ac:dyDescent="0.25">
      <c r="B1503" s="59">
        <v>44083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>
        <v>11.93</v>
      </c>
      <c r="AF1503" s="60">
        <v>12.94</v>
      </c>
      <c r="AG1503" s="60">
        <v>13.59</v>
      </c>
      <c r="AH1503" s="60"/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/>
      <c r="DL1503" s="60"/>
      <c r="DM1503" s="60">
        <v>14</v>
      </c>
      <c r="DN1503" s="60">
        <v>15.23</v>
      </c>
      <c r="DO1503" s="60"/>
      <c r="DP1503" s="60"/>
      <c r="DQ1503" s="60"/>
      <c r="DR1503" s="60"/>
      <c r="DS1503" s="60"/>
      <c r="DT1503" s="60"/>
    </row>
    <row r="1504" spans="2:124" s="10" customFormat="1" ht="15" x14ac:dyDescent="0.25">
      <c r="B1504" s="59">
        <v>44082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>
        <v>12.15</v>
      </c>
      <c r="AF1504" s="60">
        <v>13.12</v>
      </c>
      <c r="AG1504" s="60">
        <v>13.62</v>
      </c>
      <c r="AH1504" s="60"/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/>
      <c r="DL1504" s="60"/>
      <c r="DM1504" s="60">
        <v>14.1</v>
      </c>
      <c r="DN1504" s="60">
        <v>15.22</v>
      </c>
      <c r="DO1504" s="60"/>
      <c r="DP1504" s="60"/>
      <c r="DQ1504" s="60"/>
      <c r="DR1504" s="60"/>
      <c r="DS1504" s="60"/>
      <c r="DT1504" s="60"/>
    </row>
    <row r="1505" spans="2:124" s="10" customFormat="1" ht="15" x14ac:dyDescent="0.25">
      <c r="B1505" s="59">
        <v>44081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>
        <v>12.43</v>
      </c>
      <c r="AF1505" s="60">
        <v>13.32</v>
      </c>
      <c r="AG1505" s="60">
        <v>13.82</v>
      </c>
      <c r="AH1505" s="60"/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/>
      <c r="DL1505" s="60"/>
      <c r="DM1505" s="60">
        <v>14.35</v>
      </c>
      <c r="DN1505" s="60">
        <v>15.55</v>
      </c>
      <c r="DO1505" s="60"/>
      <c r="DP1505" s="60"/>
      <c r="DQ1505" s="60"/>
      <c r="DR1505" s="60"/>
      <c r="DS1505" s="60"/>
      <c r="DT1505" s="60"/>
    </row>
    <row r="1506" spans="2:124" s="10" customFormat="1" ht="15" x14ac:dyDescent="0.25">
      <c r="B1506" s="59">
        <v>44078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>
        <v>12.9</v>
      </c>
      <c r="AF1506" s="60">
        <v>13.95</v>
      </c>
      <c r="AG1506" s="60">
        <v>14.7</v>
      </c>
      <c r="AH1506" s="60"/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/>
      <c r="DL1506" s="60"/>
      <c r="DM1506" s="60">
        <v>14.76</v>
      </c>
      <c r="DN1506" s="60">
        <v>15.88</v>
      </c>
      <c r="DO1506" s="60"/>
      <c r="DP1506" s="60"/>
      <c r="DQ1506" s="60"/>
      <c r="DR1506" s="60"/>
      <c r="DS1506" s="60"/>
      <c r="DT1506" s="60"/>
    </row>
    <row r="1507" spans="2:124" s="10" customFormat="1" ht="15" x14ac:dyDescent="0.25">
      <c r="B1507" s="59">
        <v>44077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>
        <v>12.88</v>
      </c>
      <c r="AF1507" s="60">
        <v>14.1</v>
      </c>
      <c r="AG1507" s="60">
        <v>14.96</v>
      </c>
      <c r="AH1507" s="60"/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/>
      <c r="DL1507" s="60"/>
      <c r="DM1507" s="60">
        <v>14.94</v>
      </c>
      <c r="DN1507" s="60">
        <v>16.079999999999998</v>
      </c>
      <c r="DO1507" s="60"/>
      <c r="DP1507" s="60"/>
      <c r="DQ1507" s="60"/>
      <c r="DR1507" s="60"/>
      <c r="DS1507" s="60"/>
      <c r="DT1507" s="60"/>
    </row>
    <row r="1508" spans="2:124" s="10" customFormat="1" ht="15" x14ac:dyDescent="0.25">
      <c r="B1508" s="59">
        <v>44076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>
        <v>12.43</v>
      </c>
      <c r="AF1508" s="60">
        <v>13.67</v>
      </c>
      <c r="AG1508" s="60">
        <v>14.67</v>
      </c>
      <c r="AH1508" s="60"/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  <c r="DL1508" s="60"/>
      <c r="DM1508" s="60">
        <v>14.83</v>
      </c>
      <c r="DN1508" s="60">
        <v>16.14</v>
      </c>
      <c r="DO1508" s="60"/>
      <c r="DP1508" s="60"/>
      <c r="DQ1508" s="60"/>
      <c r="DR1508" s="60"/>
      <c r="DS1508" s="60"/>
      <c r="DT1508" s="60"/>
    </row>
    <row r="1509" spans="2:124" s="10" customFormat="1" ht="15" x14ac:dyDescent="0.25">
      <c r="B1509" s="59">
        <v>44075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>
        <v>12.78</v>
      </c>
      <c r="AF1509" s="60">
        <v>13.9</v>
      </c>
      <c r="AG1509" s="60">
        <v>14.78</v>
      </c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/>
      <c r="DL1509" s="60"/>
      <c r="DM1509" s="60">
        <v>15.16</v>
      </c>
      <c r="DN1509" s="60">
        <v>16.22</v>
      </c>
      <c r="DO1509" s="60"/>
      <c r="DP1509" s="60"/>
      <c r="DQ1509" s="60"/>
      <c r="DR1509" s="60"/>
      <c r="DS1509" s="60"/>
      <c r="DT1509" s="60"/>
    </row>
    <row r="1510" spans="2:124" s="10" customFormat="1" ht="15" x14ac:dyDescent="0.25">
      <c r="B1510" s="59">
        <v>44074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>
        <v>12.6</v>
      </c>
      <c r="AE1510" s="60">
        <v>13.4</v>
      </c>
      <c r="AF1510" s="60">
        <v>14.47</v>
      </c>
      <c r="AG1510" s="60"/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/>
      <c r="DL1510" s="60"/>
      <c r="DM1510" s="60">
        <v>15.11</v>
      </c>
      <c r="DN1510" s="60">
        <v>16.329999999999998</v>
      </c>
      <c r="DO1510" s="60"/>
      <c r="DP1510" s="60"/>
      <c r="DQ1510" s="60"/>
      <c r="DR1510" s="60"/>
      <c r="DS1510" s="60"/>
      <c r="DT1510" s="60"/>
    </row>
    <row r="1511" spans="2:124" s="10" customFormat="1" ht="15" x14ac:dyDescent="0.25">
      <c r="B1511" s="59">
        <v>44071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>
        <v>12.23</v>
      </c>
      <c r="AE1511" s="60">
        <v>12.83</v>
      </c>
      <c r="AF1511" s="60">
        <v>14.1</v>
      </c>
      <c r="AG1511" s="60"/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/>
      <c r="DL1511" s="60"/>
      <c r="DM1511" s="60">
        <v>15.11</v>
      </c>
      <c r="DN1511" s="60">
        <v>16.329999999999998</v>
      </c>
      <c r="DO1511" s="60"/>
      <c r="DP1511" s="60"/>
      <c r="DQ1511" s="60"/>
      <c r="DR1511" s="60"/>
      <c r="DS1511" s="60"/>
      <c r="DT1511" s="60"/>
    </row>
    <row r="1512" spans="2:124" s="10" customFormat="1" ht="15" x14ac:dyDescent="0.25">
      <c r="B1512" s="59">
        <v>44070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>
        <v>11.68</v>
      </c>
      <c r="AE1512" s="60">
        <v>12.02</v>
      </c>
      <c r="AF1512" s="60">
        <v>13.23</v>
      </c>
      <c r="AG1512" s="60"/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/>
      <c r="DL1512" s="60"/>
      <c r="DM1512" s="60">
        <v>14.63</v>
      </c>
      <c r="DN1512" s="60">
        <v>16.010000000000002</v>
      </c>
      <c r="DO1512" s="60"/>
      <c r="DP1512" s="60"/>
      <c r="DQ1512" s="60"/>
      <c r="DR1512" s="60"/>
      <c r="DS1512" s="60"/>
      <c r="DT1512" s="60"/>
    </row>
    <row r="1513" spans="2:124" s="10" customFormat="1" ht="15" x14ac:dyDescent="0.25">
      <c r="B1513" s="59">
        <v>44069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>
        <v>11.8</v>
      </c>
      <c r="AE1513" s="60">
        <v>12.6</v>
      </c>
      <c r="AF1513" s="60">
        <v>13.51</v>
      </c>
      <c r="AG1513" s="60"/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/>
      <c r="DL1513" s="60"/>
      <c r="DM1513" s="60">
        <v>14.85</v>
      </c>
      <c r="DN1513" s="60">
        <v>16.13</v>
      </c>
      <c r="DO1513" s="60"/>
      <c r="DP1513" s="60"/>
      <c r="DQ1513" s="60"/>
      <c r="DR1513" s="60"/>
      <c r="DS1513" s="60"/>
      <c r="DT1513" s="60"/>
    </row>
    <row r="1514" spans="2:124" s="10" customFormat="1" ht="15" x14ac:dyDescent="0.25">
      <c r="B1514" s="59">
        <v>44068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>
        <v>11.48</v>
      </c>
      <c r="AE1514" s="60">
        <v>11.85</v>
      </c>
      <c r="AF1514" s="60">
        <v>13.1</v>
      </c>
      <c r="AG1514" s="60"/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/>
      <c r="DL1514" s="60"/>
      <c r="DM1514" s="60">
        <v>14.62</v>
      </c>
      <c r="DN1514" s="60">
        <v>15.98</v>
      </c>
      <c r="DO1514" s="60"/>
      <c r="DP1514" s="60"/>
      <c r="DQ1514" s="60"/>
      <c r="DR1514" s="60"/>
      <c r="DS1514" s="60"/>
      <c r="DT1514" s="60"/>
    </row>
    <row r="1515" spans="2:124" s="10" customFormat="1" ht="15" x14ac:dyDescent="0.25">
      <c r="B1515" s="59">
        <v>44067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>
        <v>10.98</v>
      </c>
      <c r="AE1515" s="60">
        <v>11.34</v>
      </c>
      <c r="AF1515" s="60">
        <v>12.13</v>
      </c>
      <c r="AG1515" s="60"/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/>
      <c r="DL1515" s="60"/>
      <c r="DM1515" s="60">
        <v>14.31</v>
      </c>
      <c r="DN1515" s="60">
        <v>15.73</v>
      </c>
      <c r="DO1515" s="60"/>
      <c r="DP1515" s="60"/>
      <c r="DQ1515" s="60"/>
      <c r="DR1515" s="60"/>
      <c r="DS1515" s="60"/>
      <c r="DT1515" s="60"/>
    </row>
    <row r="1516" spans="2:124" s="10" customFormat="1" ht="15" x14ac:dyDescent="0.25">
      <c r="B1516" s="59">
        <v>44064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>
        <v>10.130000000000001</v>
      </c>
      <c r="AE1516" s="60">
        <v>10.95</v>
      </c>
      <c r="AF1516" s="60">
        <v>12.11</v>
      </c>
      <c r="AG1516" s="60"/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/>
      <c r="DL1516" s="60"/>
      <c r="DM1516" s="60">
        <v>13.97</v>
      </c>
      <c r="DN1516" s="60">
        <v>15.52</v>
      </c>
      <c r="DO1516" s="60"/>
      <c r="DP1516" s="60"/>
      <c r="DQ1516" s="60"/>
      <c r="DR1516" s="60"/>
      <c r="DS1516" s="60"/>
      <c r="DT1516" s="60"/>
    </row>
    <row r="1517" spans="2:124" s="10" customFormat="1" ht="15" x14ac:dyDescent="0.25">
      <c r="B1517" s="59">
        <v>44063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>
        <v>10.4</v>
      </c>
      <c r="AE1517" s="60">
        <v>11.4</v>
      </c>
      <c r="AF1517" s="60">
        <v>12.5</v>
      </c>
      <c r="AG1517" s="60"/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/>
      <c r="DL1517" s="60"/>
      <c r="DM1517" s="60">
        <v>14.21</v>
      </c>
      <c r="DN1517" s="60">
        <v>15.58</v>
      </c>
      <c r="DO1517" s="60"/>
      <c r="DP1517" s="60"/>
      <c r="DQ1517" s="60"/>
      <c r="DR1517" s="60"/>
      <c r="DS1517" s="60"/>
      <c r="DT1517" s="60"/>
    </row>
    <row r="1518" spans="2:124" s="10" customFormat="1" ht="15" x14ac:dyDescent="0.25">
      <c r="B1518" s="59">
        <v>44062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>
        <v>10.6</v>
      </c>
      <c r="AE1518" s="60">
        <v>11.44</v>
      </c>
      <c r="AF1518" s="60">
        <v>12.5</v>
      </c>
      <c r="AG1518" s="60"/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/>
      <c r="DL1518" s="60"/>
      <c r="DM1518" s="60">
        <v>14.23</v>
      </c>
      <c r="DN1518" s="60">
        <v>15.53</v>
      </c>
      <c r="DO1518" s="60"/>
      <c r="DP1518" s="60"/>
      <c r="DQ1518" s="60"/>
      <c r="DR1518" s="60"/>
      <c r="DS1518" s="60"/>
      <c r="DT1518" s="60"/>
    </row>
    <row r="1519" spans="2:124" s="10" customFormat="1" ht="15" x14ac:dyDescent="0.25">
      <c r="B1519" s="59">
        <v>44061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>
        <v>10.8</v>
      </c>
      <c r="AE1519" s="60">
        <v>11.59</v>
      </c>
      <c r="AF1519" s="60">
        <v>12.62</v>
      </c>
      <c r="AG1519" s="60"/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  <c r="DL1519" s="60"/>
      <c r="DM1519" s="60">
        <v>14.21</v>
      </c>
      <c r="DN1519" s="60">
        <v>15.53</v>
      </c>
      <c r="DO1519" s="60"/>
      <c r="DP1519" s="60"/>
      <c r="DQ1519" s="60"/>
      <c r="DR1519" s="60"/>
      <c r="DS1519" s="60"/>
      <c r="DT1519" s="60"/>
    </row>
    <row r="1520" spans="2:124" s="10" customFormat="1" ht="15" x14ac:dyDescent="0.25">
      <c r="B1520" s="59">
        <v>44060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>
        <v>10.5</v>
      </c>
      <c r="AE1520" s="60">
        <v>11.15</v>
      </c>
      <c r="AF1520" s="60">
        <v>12.29</v>
      </c>
      <c r="AG1520" s="60"/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/>
      <c r="DL1520" s="60"/>
      <c r="DM1520" s="60">
        <v>14.02</v>
      </c>
      <c r="DN1520" s="60">
        <v>15.48</v>
      </c>
      <c r="DO1520" s="60"/>
      <c r="DP1520" s="60"/>
      <c r="DQ1520" s="60"/>
      <c r="DR1520" s="60"/>
      <c r="DS1520" s="60"/>
      <c r="DT1520" s="60"/>
    </row>
    <row r="1521" spans="2:124" s="10" customFormat="1" ht="15" x14ac:dyDescent="0.25">
      <c r="B1521" s="59">
        <v>44057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>
        <v>10.31</v>
      </c>
      <c r="AE1521" s="60">
        <v>10.220000000000001</v>
      </c>
      <c r="AF1521" s="60">
        <v>12.7</v>
      </c>
      <c r="AG1521" s="60"/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  <c r="DL1521" s="60"/>
      <c r="DM1521" s="60">
        <v>14.01</v>
      </c>
      <c r="DN1521" s="60">
        <v>15.42</v>
      </c>
      <c r="DO1521" s="60"/>
      <c r="DP1521" s="60"/>
      <c r="DQ1521" s="60"/>
      <c r="DR1521" s="60"/>
      <c r="DS1521" s="60"/>
      <c r="DT1521" s="60"/>
    </row>
    <row r="1522" spans="2:124" s="10" customFormat="1" ht="15" x14ac:dyDescent="0.25">
      <c r="B1522" s="59">
        <v>44056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>
        <v>9.5500000000000007</v>
      </c>
      <c r="AE1522" s="60">
        <v>10.029999999999999</v>
      </c>
      <c r="AF1522" s="60">
        <v>12.34</v>
      </c>
      <c r="AG1522" s="60"/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/>
      <c r="DL1522" s="60"/>
      <c r="DM1522" s="60">
        <v>13.85</v>
      </c>
      <c r="DN1522" s="60">
        <v>15.43</v>
      </c>
      <c r="DO1522" s="60"/>
      <c r="DP1522" s="60"/>
      <c r="DQ1522" s="60"/>
      <c r="DR1522" s="60"/>
      <c r="DS1522" s="60"/>
      <c r="DT1522" s="60"/>
    </row>
    <row r="1523" spans="2:124" s="10" customFormat="1" ht="15" x14ac:dyDescent="0.25">
      <c r="B1523" s="59">
        <v>44055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>
        <v>9.3000000000000007</v>
      </c>
      <c r="AE1523" s="60">
        <v>9.74</v>
      </c>
      <c r="AF1523" s="60">
        <v>12.03</v>
      </c>
      <c r="AG1523" s="60"/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/>
      <c r="DL1523" s="60"/>
      <c r="DM1523" s="60">
        <v>13.73</v>
      </c>
      <c r="DN1523" s="60">
        <v>15.36</v>
      </c>
      <c r="DO1523" s="60"/>
      <c r="DP1523" s="60"/>
      <c r="DQ1523" s="60"/>
      <c r="DR1523" s="60"/>
      <c r="DS1523" s="60"/>
      <c r="DT1523" s="60"/>
    </row>
    <row r="1524" spans="2:124" s="10" customFormat="1" ht="15" x14ac:dyDescent="0.25">
      <c r="B1524" s="59">
        <v>44054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>
        <v>9.65</v>
      </c>
      <c r="AE1524" s="60">
        <v>10.17</v>
      </c>
      <c r="AF1524" s="60">
        <v>12.1</v>
      </c>
      <c r="AG1524" s="60"/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/>
      <c r="DL1524" s="60"/>
      <c r="DM1524" s="60">
        <v>13.89</v>
      </c>
      <c r="DN1524" s="60">
        <v>15.6</v>
      </c>
      <c r="DO1524" s="60"/>
      <c r="DP1524" s="60"/>
      <c r="DQ1524" s="60"/>
      <c r="DR1524" s="60"/>
      <c r="DS1524" s="60"/>
      <c r="DT1524" s="60"/>
    </row>
    <row r="1525" spans="2:124" s="10" customFormat="1" ht="15" x14ac:dyDescent="0.25">
      <c r="B1525" s="59">
        <v>44053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>
        <v>9.65</v>
      </c>
      <c r="AE1525" s="60">
        <v>10.4</v>
      </c>
      <c r="AF1525" s="60">
        <v>12.07</v>
      </c>
      <c r="AG1525" s="60"/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/>
      <c r="DL1525" s="60"/>
      <c r="DM1525" s="60">
        <v>13.76</v>
      </c>
      <c r="DN1525" s="60">
        <v>15.38</v>
      </c>
      <c r="DO1525" s="60"/>
      <c r="DP1525" s="60"/>
      <c r="DQ1525" s="60"/>
      <c r="DR1525" s="60"/>
      <c r="DS1525" s="60"/>
      <c r="DT1525" s="60"/>
    </row>
    <row r="1526" spans="2:124" s="10" customFormat="1" ht="15" x14ac:dyDescent="0.25">
      <c r="B1526" s="59">
        <v>44050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>
        <v>10.050000000000001</v>
      </c>
      <c r="AE1526" s="60">
        <v>10.65</v>
      </c>
      <c r="AF1526" s="60">
        <v>12.09</v>
      </c>
      <c r="AG1526" s="60"/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/>
      <c r="DL1526" s="60"/>
      <c r="DM1526" s="60">
        <v>13.84</v>
      </c>
      <c r="DN1526" s="60">
        <v>15.43</v>
      </c>
      <c r="DO1526" s="60"/>
      <c r="DP1526" s="60"/>
      <c r="DQ1526" s="60"/>
      <c r="DR1526" s="60"/>
      <c r="DS1526" s="60"/>
      <c r="DT1526" s="60"/>
    </row>
    <row r="1527" spans="2:124" s="10" customFormat="1" ht="15" x14ac:dyDescent="0.25">
      <c r="B1527" s="59">
        <v>44049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>
        <v>10</v>
      </c>
      <c r="AE1527" s="60">
        <v>10.79</v>
      </c>
      <c r="AF1527" s="60">
        <v>12.18</v>
      </c>
      <c r="AG1527" s="60"/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  <c r="DL1527" s="60"/>
      <c r="DM1527" s="60">
        <v>13.94</v>
      </c>
      <c r="DN1527" s="60">
        <v>15.53</v>
      </c>
      <c r="DO1527" s="60"/>
      <c r="DP1527" s="60"/>
      <c r="DQ1527" s="60"/>
      <c r="DR1527" s="60"/>
      <c r="DS1527" s="60"/>
      <c r="DT1527" s="60"/>
    </row>
    <row r="1528" spans="2:124" s="10" customFormat="1" ht="15" x14ac:dyDescent="0.25">
      <c r="B1528" s="59">
        <v>44048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>
        <v>9.6</v>
      </c>
      <c r="AE1528" s="60">
        <v>10.52</v>
      </c>
      <c r="AF1528" s="60">
        <v>11.84</v>
      </c>
      <c r="AG1528" s="60"/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/>
      <c r="DL1528" s="60"/>
      <c r="DM1528" s="60">
        <v>13.74</v>
      </c>
      <c r="DN1528" s="60">
        <v>15.44</v>
      </c>
      <c r="DO1528" s="60"/>
      <c r="DP1528" s="60"/>
      <c r="DQ1528" s="60"/>
      <c r="DR1528" s="60"/>
      <c r="DS1528" s="60"/>
      <c r="DT1528" s="60"/>
    </row>
    <row r="1529" spans="2:124" s="10" customFormat="1" ht="15" x14ac:dyDescent="0.25">
      <c r="B1529" s="59">
        <v>44047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>
        <v>9.43</v>
      </c>
      <c r="AE1529" s="60">
        <v>10.35</v>
      </c>
      <c r="AF1529" s="60">
        <v>11.72</v>
      </c>
      <c r="AG1529" s="60"/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/>
      <c r="DL1529" s="60"/>
      <c r="DM1529" s="60">
        <v>13.46</v>
      </c>
      <c r="DN1529" s="60">
        <v>15.3</v>
      </c>
      <c r="DO1529" s="60"/>
      <c r="DP1529" s="60"/>
      <c r="DQ1529" s="60"/>
      <c r="DR1529" s="60"/>
      <c r="DS1529" s="60"/>
      <c r="DT1529" s="60"/>
    </row>
    <row r="1530" spans="2:124" s="10" customFormat="1" ht="15" x14ac:dyDescent="0.25">
      <c r="B1530" s="59">
        <v>44046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>
        <v>8.98</v>
      </c>
      <c r="AE1530" s="60">
        <v>9.93</v>
      </c>
      <c r="AF1530" s="60">
        <v>11.5</v>
      </c>
      <c r="AG1530" s="60"/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/>
      <c r="DL1530" s="60"/>
      <c r="DM1530" s="60">
        <v>13.38</v>
      </c>
      <c r="DN1530" s="60">
        <v>15.08</v>
      </c>
      <c r="DO1530" s="60"/>
      <c r="DP1530" s="60"/>
      <c r="DQ1530" s="60"/>
      <c r="DR1530" s="60"/>
      <c r="DS1530" s="60"/>
      <c r="DT1530" s="60"/>
    </row>
    <row r="1531" spans="2:124" s="10" customFormat="1" ht="15" x14ac:dyDescent="0.25">
      <c r="B1531" s="59">
        <v>44043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>
        <v>7.28</v>
      </c>
      <c r="AD1531" s="60">
        <v>7.85</v>
      </c>
      <c r="AE1531" s="60">
        <v>10.78</v>
      </c>
      <c r="AF1531" s="60"/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/>
      <c r="DL1531" s="60"/>
      <c r="DM1531" s="60">
        <v>13.13</v>
      </c>
      <c r="DN1531" s="60">
        <v>14.95</v>
      </c>
      <c r="DO1531" s="60"/>
      <c r="DP1531" s="60"/>
      <c r="DQ1531" s="60"/>
      <c r="DR1531" s="60"/>
      <c r="DS1531" s="60"/>
      <c r="DT1531" s="60"/>
    </row>
    <row r="1532" spans="2:124" s="10" customFormat="1" ht="15" x14ac:dyDescent="0.25">
      <c r="B1532" s="59">
        <v>44042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>
        <v>7.13</v>
      </c>
      <c r="AD1532" s="60">
        <v>7.65</v>
      </c>
      <c r="AE1532" s="60">
        <v>9.19</v>
      </c>
      <c r="AF1532" s="60"/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  <c r="DL1532" s="60"/>
      <c r="DM1532" s="60">
        <v>13.22</v>
      </c>
      <c r="DN1532" s="60">
        <v>15.06</v>
      </c>
      <c r="DO1532" s="60"/>
      <c r="DP1532" s="60"/>
      <c r="DQ1532" s="60"/>
      <c r="DR1532" s="60"/>
      <c r="DS1532" s="60"/>
      <c r="DT1532" s="60"/>
    </row>
    <row r="1533" spans="2:124" s="10" customFormat="1" ht="15" x14ac:dyDescent="0.25">
      <c r="B1533" s="59">
        <v>44041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>
        <v>6.9</v>
      </c>
      <c r="AD1533" s="60">
        <v>7.88</v>
      </c>
      <c r="AE1533" s="60">
        <v>9.16</v>
      </c>
      <c r="AF1533" s="60"/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/>
      <c r="DL1533" s="60"/>
      <c r="DM1533" s="60">
        <v>13.28</v>
      </c>
      <c r="DN1533" s="60">
        <v>15.13</v>
      </c>
      <c r="DO1533" s="60"/>
      <c r="DP1533" s="60"/>
      <c r="DQ1533" s="60"/>
      <c r="DR1533" s="60"/>
      <c r="DS1533" s="60"/>
      <c r="DT1533" s="60"/>
    </row>
    <row r="1534" spans="2:124" s="10" customFormat="1" ht="15" x14ac:dyDescent="0.25">
      <c r="B1534" s="59">
        <v>44040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>
        <v>6.78</v>
      </c>
      <c r="AD1534" s="60">
        <v>7.57</v>
      </c>
      <c r="AE1534" s="60">
        <v>9.02</v>
      </c>
      <c r="AF1534" s="60"/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/>
      <c r="DL1534" s="60"/>
      <c r="DM1534" s="60">
        <v>13.21</v>
      </c>
      <c r="DN1534" s="60">
        <v>14.96</v>
      </c>
      <c r="DO1534" s="60"/>
      <c r="DP1534" s="60"/>
      <c r="DQ1534" s="60"/>
      <c r="DR1534" s="60"/>
      <c r="DS1534" s="60"/>
      <c r="DT1534" s="60"/>
    </row>
    <row r="1535" spans="2:124" s="10" customFormat="1" ht="15" x14ac:dyDescent="0.25">
      <c r="B1535" s="59">
        <v>44039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>
        <v>6.65</v>
      </c>
      <c r="AD1535" s="60">
        <v>7.38</v>
      </c>
      <c r="AE1535" s="60">
        <v>9.0399999999999991</v>
      </c>
      <c r="AF1535" s="60"/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/>
      <c r="DL1535" s="60"/>
      <c r="DM1535" s="60">
        <v>13.01</v>
      </c>
      <c r="DN1535" s="60">
        <v>15</v>
      </c>
      <c r="DO1535" s="60"/>
      <c r="DP1535" s="60"/>
      <c r="DQ1535" s="60"/>
      <c r="DR1535" s="60"/>
      <c r="DS1535" s="60"/>
      <c r="DT1535" s="60"/>
    </row>
    <row r="1536" spans="2:124" s="10" customFormat="1" ht="15" x14ac:dyDescent="0.25">
      <c r="B1536" s="59">
        <v>44036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>
        <v>6.78</v>
      </c>
      <c r="AD1536" s="60">
        <v>7.52</v>
      </c>
      <c r="AE1536" s="60">
        <v>8.9700000000000006</v>
      </c>
      <c r="AF1536" s="60"/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/>
      <c r="DL1536" s="60"/>
      <c r="DM1536" s="60">
        <v>13.3</v>
      </c>
      <c r="DN1536" s="60">
        <v>15.15</v>
      </c>
      <c r="DO1536" s="60"/>
      <c r="DP1536" s="60"/>
      <c r="DQ1536" s="60"/>
      <c r="DR1536" s="60"/>
      <c r="DS1536" s="60"/>
      <c r="DT1536" s="60"/>
    </row>
    <row r="1537" spans="2:124" s="10" customFormat="1" ht="15" x14ac:dyDescent="0.25">
      <c r="B1537" s="59">
        <v>44035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>
        <v>6.78</v>
      </c>
      <c r="AD1537" s="60">
        <v>7.5</v>
      </c>
      <c r="AE1537" s="60">
        <v>9.02</v>
      </c>
      <c r="AF1537" s="60"/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/>
      <c r="DL1537" s="60"/>
      <c r="DM1537" s="60">
        <v>13.44</v>
      </c>
      <c r="DN1537" s="60">
        <v>15.33</v>
      </c>
      <c r="DO1537" s="60"/>
      <c r="DP1537" s="60"/>
      <c r="DQ1537" s="60"/>
      <c r="DR1537" s="60"/>
      <c r="DS1537" s="60"/>
      <c r="DT1537" s="60"/>
    </row>
    <row r="1538" spans="2:124" s="10" customFormat="1" ht="15" x14ac:dyDescent="0.25">
      <c r="B1538" s="59">
        <v>44034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>
        <v>6.75</v>
      </c>
      <c r="AD1538" s="60">
        <v>7.13</v>
      </c>
      <c r="AE1538" s="60">
        <v>8.7899999999999991</v>
      </c>
      <c r="AF1538" s="60"/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/>
      <c r="DL1538" s="60"/>
      <c r="DM1538" s="60">
        <v>13.25</v>
      </c>
      <c r="DN1538" s="60">
        <v>15.25</v>
      </c>
      <c r="DO1538" s="60"/>
      <c r="DP1538" s="60"/>
      <c r="DQ1538" s="60"/>
      <c r="DR1538" s="60"/>
      <c r="DS1538" s="60"/>
      <c r="DT1538" s="60"/>
    </row>
    <row r="1539" spans="2:124" s="10" customFormat="1" ht="15" x14ac:dyDescent="0.25">
      <c r="B1539" s="59">
        <v>44033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>
        <v>6.88</v>
      </c>
      <c r="AD1539" s="60">
        <v>7.01</v>
      </c>
      <c r="AE1539" s="60">
        <v>8.81</v>
      </c>
      <c r="AF1539" s="60"/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/>
      <c r="DL1539" s="60"/>
      <c r="DM1539" s="60">
        <v>13.4</v>
      </c>
      <c r="DN1539" s="60">
        <v>15.38</v>
      </c>
      <c r="DO1539" s="60"/>
      <c r="DP1539" s="60"/>
      <c r="DQ1539" s="60"/>
      <c r="DR1539" s="60"/>
      <c r="DS1539" s="60"/>
      <c r="DT1539" s="60"/>
    </row>
    <row r="1540" spans="2:124" s="10" customFormat="1" ht="15" x14ac:dyDescent="0.25">
      <c r="B1540" s="59">
        <v>44032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>
        <v>6.48</v>
      </c>
      <c r="AD1540" s="60">
        <v>7.08</v>
      </c>
      <c r="AE1540" s="60">
        <v>8.6199999999999992</v>
      </c>
      <c r="AF1540" s="60"/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/>
      <c r="DL1540" s="60"/>
      <c r="DM1540" s="60">
        <v>13.33</v>
      </c>
      <c r="DN1540" s="60">
        <v>15.31</v>
      </c>
      <c r="DO1540" s="60"/>
      <c r="DP1540" s="60"/>
      <c r="DQ1540" s="60"/>
      <c r="DR1540" s="60"/>
      <c r="DS1540" s="60"/>
      <c r="DT1540" s="60"/>
    </row>
    <row r="1541" spans="2:124" s="10" customFormat="1" ht="15" x14ac:dyDescent="0.25">
      <c r="B1541" s="59">
        <v>44029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>
        <v>6.55</v>
      </c>
      <c r="AD1541" s="60">
        <v>7.15</v>
      </c>
      <c r="AE1541" s="60">
        <v>8.75</v>
      </c>
      <c r="AF1541" s="60"/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/>
      <c r="DL1541" s="60"/>
      <c r="DM1541" s="60">
        <v>13.76</v>
      </c>
      <c r="DN1541" s="60">
        <v>15.64</v>
      </c>
      <c r="DO1541" s="60"/>
      <c r="DP1541" s="60"/>
      <c r="DQ1541" s="60"/>
      <c r="DR1541" s="60"/>
      <c r="DS1541" s="60"/>
      <c r="DT1541" s="60"/>
    </row>
    <row r="1542" spans="2:124" s="10" customFormat="1" ht="15" x14ac:dyDescent="0.25">
      <c r="B1542" s="59">
        <v>44028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>
        <v>6.5</v>
      </c>
      <c r="AD1542" s="60">
        <v>7.1</v>
      </c>
      <c r="AE1542" s="60">
        <v>8.85</v>
      </c>
      <c r="AF1542" s="60"/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/>
      <c r="DL1542" s="60"/>
      <c r="DM1542" s="60">
        <v>13.74</v>
      </c>
      <c r="DN1542" s="60">
        <v>15.5</v>
      </c>
      <c r="DO1542" s="60"/>
      <c r="DP1542" s="60"/>
      <c r="DQ1542" s="60"/>
      <c r="DR1542" s="60"/>
      <c r="DS1542" s="60"/>
      <c r="DT1542" s="60"/>
    </row>
    <row r="1543" spans="2:124" s="10" customFormat="1" ht="15" x14ac:dyDescent="0.25">
      <c r="B1543" s="59">
        <v>44027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>
        <v>6.75</v>
      </c>
      <c r="AD1543" s="60">
        <v>7.29</v>
      </c>
      <c r="AE1543" s="60">
        <v>8.8800000000000008</v>
      </c>
      <c r="AF1543" s="60"/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/>
      <c r="DL1543" s="60"/>
      <c r="DM1543" s="60">
        <v>13.81</v>
      </c>
      <c r="DN1543" s="60">
        <v>15.66</v>
      </c>
      <c r="DO1543" s="60"/>
      <c r="DP1543" s="60"/>
      <c r="DQ1543" s="60"/>
      <c r="DR1543" s="60"/>
      <c r="DS1543" s="60"/>
      <c r="DT1543" s="60"/>
    </row>
    <row r="1544" spans="2:124" s="10" customFormat="1" ht="15" x14ac:dyDescent="0.25">
      <c r="B1544" s="59">
        <v>44026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>
        <v>6.68</v>
      </c>
      <c r="AD1544" s="60">
        <v>7.15</v>
      </c>
      <c r="AE1544" s="60">
        <v>8.6999999999999993</v>
      </c>
      <c r="AF1544" s="60"/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/>
      <c r="DL1544" s="60"/>
      <c r="DM1544" s="60">
        <v>13.66</v>
      </c>
      <c r="DN1544" s="60">
        <v>15.38</v>
      </c>
      <c r="DO1544" s="60"/>
      <c r="DP1544" s="60"/>
      <c r="DQ1544" s="60"/>
      <c r="DR1544" s="60"/>
      <c r="DS1544" s="60"/>
      <c r="DT1544" s="60"/>
    </row>
    <row r="1545" spans="2:124" s="10" customFormat="1" ht="15" x14ac:dyDescent="0.25">
      <c r="B1545" s="59">
        <v>44025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>
        <v>6.75</v>
      </c>
      <c r="AD1545" s="60">
        <v>7.17</v>
      </c>
      <c r="AE1545" s="60">
        <v>8.9</v>
      </c>
      <c r="AF1545" s="60"/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/>
      <c r="DL1545" s="60"/>
      <c r="DM1545" s="60">
        <v>13.76</v>
      </c>
      <c r="DN1545" s="60">
        <v>15.56</v>
      </c>
      <c r="DO1545" s="60"/>
      <c r="DP1545" s="60"/>
      <c r="DQ1545" s="60"/>
      <c r="DR1545" s="60"/>
      <c r="DS1545" s="60"/>
      <c r="DT1545" s="60"/>
    </row>
    <row r="1546" spans="2:124" s="10" customFormat="1" ht="15" x14ac:dyDescent="0.25">
      <c r="B1546" s="59">
        <v>44022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>
        <v>6.95</v>
      </c>
      <c r="AD1546" s="60">
        <v>7.55</v>
      </c>
      <c r="AE1546" s="60">
        <v>8.8000000000000007</v>
      </c>
      <c r="AF1546" s="60"/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  <c r="DL1546" s="60"/>
      <c r="DM1546" s="60">
        <v>13.73</v>
      </c>
      <c r="DN1546" s="60">
        <v>15.41</v>
      </c>
      <c r="DO1546" s="60"/>
      <c r="DP1546" s="60"/>
      <c r="DQ1546" s="60"/>
      <c r="DR1546" s="60"/>
      <c r="DS1546" s="60"/>
      <c r="DT1546" s="60"/>
    </row>
    <row r="1547" spans="2:124" s="10" customFormat="1" ht="15" x14ac:dyDescent="0.25">
      <c r="B1547" s="59">
        <v>44021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>
        <v>7.4</v>
      </c>
      <c r="AD1547" s="60">
        <v>7.9</v>
      </c>
      <c r="AE1547" s="60">
        <v>8.91</v>
      </c>
      <c r="AF1547" s="60"/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  <c r="DL1547" s="60"/>
      <c r="DM1547" s="60">
        <v>13.81</v>
      </c>
      <c r="DN1547" s="60">
        <v>15.57</v>
      </c>
      <c r="DO1547" s="60"/>
      <c r="DP1547" s="60"/>
      <c r="DQ1547" s="60"/>
      <c r="DR1547" s="60"/>
      <c r="DS1547" s="60"/>
      <c r="DT1547" s="60"/>
    </row>
    <row r="1548" spans="2:124" s="10" customFormat="1" ht="15" x14ac:dyDescent="0.25">
      <c r="B1548" s="59">
        <v>44020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>
        <v>7.48</v>
      </c>
      <c r="AD1548" s="60">
        <v>8.0299999999999994</v>
      </c>
      <c r="AE1548" s="60">
        <v>9.02</v>
      </c>
      <c r="AF1548" s="60"/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/>
      <c r="DL1548" s="60"/>
      <c r="DM1548" s="60">
        <v>13.84</v>
      </c>
      <c r="DN1548" s="60">
        <v>15.61</v>
      </c>
      <c r="DO1548" s="60"/>
      <c r="DP1548" s="60"/>
      <c r="DQ1548" s="60"/>
      <c r="DR1548" s="60"/>
      <c r="DS1548" s="60"/>
      <c r="DT1548" s="60"/>
    </row>
    <row r="1549" spans="2:124" s="10" customFormat="1" ht="15" x14ac:dyDescent="0.25">
      <c r="B1549" s="59">
        <v>44019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>
        <v>7.63</v>
      </c>
      <c r="AD1549" s="60">
        <v>8.25</v>
      </c>
      <c r="AE1549" s="60">
        <v>9.1999999999999993</v>
      </c>
      <c r="AF1549" s="60"/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  <c r="DL1549" s="60"/>
      <c r="DM1549" s="60">
        <v>13.84</v>
      </c>
      <c r="DN1549" s="60">
        <v>14.4</v>
      </c>
      <c r="DO1549" s="60"/>
      <c r="DP1549" s="60"/>
      <c r="DQ1549" s="60"/>
      <c r="DR1549" s="60"/>
      <c r="DS1549" s="60"/>
      <c r="DT1549" s="60"/>
    </row>
    <row r="1550" spans="2:124" s="10" customFormat="1" ht="15" x14ac:dyDescent="0.25">
      <c r="B1550" s="59">
        <v>44018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>
        <v>7.63</v>
      </c>
      <c r="AD1550" s="60">
        <v>8.44</v>
      </c>
      <c r="AE1550" s="60">
        <v>9.3000000000000007</v>
      </c>
      <c r="AF1550" s="60"/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  <c r="DL1550" s="60"/>
      <c r="DM1550" s="60">
        <v>13.71</v>
      </c>
      <c r="DN1550" s="60">
        <v>14.4</v>
      </c>
      <c r="DO1550" s="60"/>
      <c r="DP1550" s="60"/>
      <c r="DQ1550" s="60"/>
      <c r="DR1550" s="60"/>
      <c r="DS1550" s="60"/>
      <c r="DT1550" s="60"/>
    </row>
    <row r="1551" spans="2:124" s="10" customFormat="1" ht="15" x14ac:dyDescent="0.25">
      <c r="B1551" s="59">
        <v>44015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>
        <v>7.45</v>
      </c>
      <c r="AD1551" s="60">
        <v>8.17</v>
      </c>
      <c r="AE1551" s="60">
        <v>9.1</v>
      </c>
      <c r="AF1551" s="60"/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  <c r="DL1551" s="60"/>
      <c r="DM1551" s="60">
        <v>13.39</v>
      </c>
      <c r="DN1551" s="60">
        <v>14.4</v>
      </c>
      <c r="DO1551" s="60"/>
      <c r="DP1551" s="60"/>
      <c r="DQ1551" s="60"/>
      <c r="DR1551" s="60"/>
      <c r="DS1551" s="60"/>
      <c r="DT1551" s="60"/>
    </row>
    <row r="1552" spans="2:124" s="10" customFormat="1" ht="15" x14ac:dyDescent="0.25">
      <c r="B1552" s="59">
        <v>44014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>
        <v>7.53</v>
      </c>
      <c r="AD1552" s="60">
        <v>8.1300000000000008</v>
      </c>
      <c r="AE1552" s="60">
        <v>9</v>
      </c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/>
      <c r="DL1552" s="60"/>
      <c r="DM1552" s="60">
        <v>13.3</v>
      </c>
      <c r="DN1552" s="60">
        <v>14.4</v>
      </c>
      <c r="DO1552" s="60"/>
      <c r="DP1552" s="60"/>
      <c r="DQ1552" s="60"/>
      <c r="DR1552" s="60"/>
      <c r="DS1552" s="60"/>
      <c r="DT1552" s="60"/>
    </row>
    <row r="1553" spans="2:124" s="10" customFormat="1" ht="15" x14ac:dyDescent="0.25">
      <c r="B1553" s="59">
        <v>44013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>
        <v>7.56</v>
      </c>
      <c r="AD1553" s="60">
        <v>8.1300000000000008</v>
      </c>
      <c r="AE1553" s="60">
        <v>9</v>
      </c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/>
      <c r="DL1553" s="60"/>
      <c r="DM1553" s="60">
        <v>13.23</v>
      </c>
      <c r="DN1553" s="60">
        <v>14.4</v>
      </c>
      <c r="DO1553" s="60"/>
      <c r="DP1553" s="60"/>
      <c r="DQ1553" s="60"/>
      <c r="DR1553" s="60"/>
      <c r="DS1553" s="60"/>
      <c r="DT1553" s="60"/>
    </row>
    <row r="1554" spans="2:124" s="10" customFormat="1" ht="15" x14ac:dyDescent="0.25">
      <c r="B1554" s="59">
        <v>44012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>
        <v>7.6</v>
      </c>
      <c r="AC1554" s="60">
        <v>7.96</v>
      </c>
      <c r="AD1554" s="60">
        <v>8.68</v>
      </c>
      <c r="AE1554" s="60"/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/>
      <c r="DL1554" s="60"/>
      <c r="DM1554" s="60">
        <v>13.31</v>
      </c>
      <c r="DN1554" s="60">
        <v>14.4</v>
      </c>
      <c r="DO1554" s="60"/>
      <c r="DP1554" s="60"/>
      <c r="DQ1554" s="60"/>
      <c r="DR1554" s="60"/>
      <c r="DS1554" s="60"/>
      <c r="DT1554" s="60"/>
    </row>
    <row r="1555" spans="2:124" s="10" customFormat="1" ht="15" x14ac:dyDescent="0.25">
      <c r="B1555" s="59">
        <v>44011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>
        <v>7.39</v>
      </c>
      <c r="AC1555" s="60">
        <v>7.8</v>
      </c>
      <c r="AD1555" s="60">
        <v>9.14</v>
      </c>
      <c r="AE1555" s="60"/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/>
      <c r="DL1555" s="60"/>
      <c r="DM1555" s="60">
        <v>13.31</v>
      </c>
      <c r="DN1555" s="60">
        <v>15.09</v>
      </c>
      <c r="DO1555" s="60"/>
      <c r="DP1555" s="60"/>
      <c r="DQ1555" s="60"/>
      <c r="DR1555" s="60"/>
      <c r="DS1555" s="60"/>
      <c r="DT1555" s="60"/>
    </row>
    <row r="1556" spans="2:124" s="10" customFormat="1" ht="15" x14ac:dyDescent="0.25">
      <c r="B1556" s="59">
        <v>44008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>
        <v>7.05</v>
      </c>
      <c r="AC1556" s="60">
        <v>7.33</v>
      </c>
      <c r="AD1556" s="60">
        <v>8.08</v>
      </c>
      <c r="AE1556" s="60"/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/>
      <c r="DL1556" s="60"/>
      <c r="DM1556" s="60">
        <v>12.99</v>
      </c>
      <c r="DN1556" s="60">
        <v>14.95</v>
      </c>
      <c r="DO1556" s="60"/>
      <c r="DP1556" s="60"/>
      <c r="DQ1556" s="60"/>
      <c r="DR1556" s="60"/>
      <c r="DS1556" s="60"/>
      <c r="DT1556" s="60"/>
    </row>
    <row r="1557" spans="2:124" s="10" customFormat="1" ht="15" x14ac:dyDescent="0.25">
      <c r="B1557" s="59">
        <v>44007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>
        <v>7.18</v>
      </c>
      <c r="AC1557" s="60">
        <v>7.44</v>
      </c>
      <c r="AD1557" s="60">
        <v>7.46</v>
      </c>
      <c r="AE1557" s="60"/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/>
      <c r="DL1557" s="60"/>
      <c r="DM1557" s="60">
        <v>12.99</v>
      </c>
      <c r="DN1557" s="60">
        <v>14.8</v>
      </c>
      <c r="DO1557" s="60"/>
      <c r="DP1557" s="60"/>
      <c r="DQ1557" s="60"/>
      <c r="DR1557" s="60"/>
      <c r="DS1557" s="60"/>
      <c r="DT1557" s="60"/>
    </row>
    <row r="1558" spans="2:124" s="10" customFormat="1" ht="15" x14ac:dyDescent="0.25">
      <c r="B1558" s="59">
        <v>44006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>
        <v>7.52</v>
      </c>
      <c r="AC1558" s="60">
        <v>7.65</v>
      </c>
      <c r="AD1558" s="60">
        <v>8.49</v>
      </c>
      <c r="AE1558" s="60"/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/>
      <c r="DL1558" s="60"/>
      <c r="DM1558" s="60">
        <v>13.23</v>
      </c>
      <c r="DN1558" s="60">
        <v>14.83</v>
      </c>
      <c r="DO1558" s="60"/>
      <c r="DP1558" s="60"/>
      <c r="DQ1558" s="60"/>
      <c r="DR1558" s="60"/>
      <c r="DS1558" s="60"/>
      <c r="DT1558" s="60"/>
    </row>
    <row r="1559" spans="2:124" s="10" customFormat="1" ht="15" x14ac:dyDescent="0.25">
      <c r="B1559" s="59">
        <v>44005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>
        <v>7.6</v>
      </c>
      <c r="AC1559" s="60">
        <v>7.87</v>
      </c>
      <c r="AD1559" s="60">
        <v>8.43</v>
      </c>
      <c r="AE1559" s="60"/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/>
      <c r="DL1559" s="60"/>
      <c r="DM1559" s="60">
        <v>13.23</v>
      </c>
      <c r="DN1559" s="60">
        <v>14.98</v>
      </c>
      <c r="DO1559" s="60"/>
      <c r="DP1559" s="60"/>
      <c r="DQ1559" s="60"/>
      <c r="DR1559" s="60"/>
      <c r="DS1559" s="60"/>
      <c r="DT1559" s="60"/>
    </row>
    <row r="1560" spans="2:124" s="10" customFormat="1" ht="15" x14ac:dyDescent="0.25">
      <c r="B1560" s="59">
        <v>44004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>
        <v>7.43</v>
      </c>
      <c r="AC1560" s="60">
        <v>7.64</v>
      </c>
      <c r="AD1560" s="60">
        <v>8.01</v>
      </c>
      <c r="AE1560" s="60"/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/>
      <c r="DL1560" s="60"/>
      <c r="DM1560" s="60">
        <v>13.23</v>
      </c>
      <c r="DN1560" s="60">
        <v>15.05</v>
      </c>
      <c r="DO1560" s="60"/>
      <c r="DP1560" s="60"/>
      <c r="DQ1560" s="60"/>
      <c r="DR1560" s="60"/>
      <c r="DS1560" s="60"/>
      <c r="DT1560" s="60"/>
    </row>
    <row r="1561" spans="2:124" s="10" customFormat="1" ht="15" x14ac:dyDescent="0.25">
      <c r="B1561" s="59">
        <v>44001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>
        <v>7.4</v>
      </c>
      <c r="AC1561" s="60">
        <v>7.77</v>
      </c>
      <c r="AD1561" s="60">
        <v>8.2799999999999994</v>
      </c>
      <c r="AE1561" s="60"/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/>
      <c r="DL1561" s="60"/>
      <c r="DM1561" s="60">
        <v>13.34</v>
      </c>
      <c r="DN1561" s="60">
        <v>15.23</v>
      </c>
      <c r="DO1561" s="60"/>
      <c r="DP1561" s="60"/>
      <c r="DQ1561" s="60"/>
      <c r="DR1561" s="60"/>
      <c r="DS1561" s="60"/>
      <c r="DT1561" s="60"/>
    </row>
    <row r="1562" spans="2:124" s="10" customFormat="1" ht="15" x14ac:dyDescent="0.25">
      <c r="B1562" s="59">
        <v>44000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>
        <v>7.4</v>
      </c>
      <c r="AC1562" s="60">
        <v>7.47</v>
      </c>
      <c r="AD1562" s="60">
        <v>8</v>
      </c>
      <c r="AE1562" s="60"/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/>
      <c r="DL1562" s="60"/>
      <c r="DM1562" s="60">
        <v>13.14</v>
      </c>
      <c r="DN1562" s="60">
        <v>15.22</v>
      </c>
      <c r="DO1562" s="60"/>
      <c r="DP1562" s="60"/>
      <c r="DQ1562" s="60"/>
      <c r="DR1562" s="60"/>
      <c r="DS1562" s="60"/>
      <c r="DT1562" s="60"/>
    </row>
    <row r="1563" spans="2:124" s="10" customFormat="1" ht="15" x14ac:dyDescent="0.25">
      <c r="B1563" s="59">
        <v>43999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>
        <v>7.15</v>
      </c>
      <c r="AC1563" s="60">
        <v>7.43</v>
      </c>
      <c r="AD1563" s="60">
        <v>8.4700000000000006</v>
      </c>
      <c r="AE1563" s="60"/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/>
      <c r="DL1563" s="60"/>
      <c r="DM1563" s="60">
        <v>12.92</v>
      </c>
      <c r="DN1563" s="60">
        <v>14.91</v>
      </c>
      <c r="DO1563" s="60"/>
      <c r="DP1563" s="60"/>
      <c r="DQ1563" s="60"/>
      <c r="DR1563" s="60"/>
      <c r="DS1563" s="60"/>
      <c r="DT1563" s="60"/>
    </row>
    <row r="1564" spans="2:124" s="10" customFormat="1" ht="15" x14ac:dyDescent="0.25">
      <c r="B1564" s="59">
        <v>43998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>
        <v>7.08</v>
      </c>
      <c r="AC1564" s="60">
        <v>7.47</v>
      </c>
      <c r="AD1564" s="60">
        <v>8.24</v>
      </c>
      <c r="AE1564" s="60"/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/>
      <c r="DL1564" s="60"/>
      <c r="DM1564" s="60">
        <v>12.93</v>
      </c>
      <c r="DN1564" s="60">
        <v>14.85</v>
      </c>
      <c r="DO1564" s="60"/>
      <c r="DP1564" s="60"/>
      <c r="DQ1564" s="60"/>
      <c r="DR1564" s="60"/>
      <c r="DS1564" s="60"/>
      <c r="DT1564" s="60"/>
    </row>
    <row r="1565" spans="2:124" s="10" customFormat="1" ht="15" x14ac:dyDescent="0.25">
      <c r="B1565" s="59">
        <v>43997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>
        <v>7.06</v>
      </c>
      <c r="AC1565" s="60">
        <v>7.53</v>
      </c>
      <c r="AD1565" s="60">
        <v>8.1999999999999993</v>
      </c>
      <c r="AE1565" s="60"/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/>
      <c r="DL1565" s="60"/>
      <c r="DM1565" s="60">
        <v>12.7</v>
      </c>
      <c r="DN1565" s="60">
        <v>14.58</v>
      </c>
      <c r="DO1565" s="60"/>
      <c r="DP1565" s="60"/>
      <c r="DQ1565" s="60"/>
      <c r="DR1565" s="60"/>
      <c r="DS1565" s="60"/>
      <c r="DT1565" s="60"/>
    </row>
    <row r="1566" spans="2:124" s="10" customFormat="1" ht="15" x14ac:dyDescent="0.25">
      <c r="B1566" s="59">
        <v>43994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>
        <v>6.81</v>
      </c>
      <c r="AC1566" s="60">
        <v>7.15</v>
      </c>
      <c r="AD1566" s="60">
        <v>8.36</v>
      </c>
      <c r="AE1566" s="60"/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/>
      <c r="DL1566" s="60"/>
      <c r="DM1566" s="60">
        <v>12.77</v>
      </c>
      <c r="DN1566" s="60">
        <v>14.93</v>
      </c>
      <c r="DO1566" s="60"/>
      <c r="DP1566" s="60"/>
      <c r="DQ1566" s="60"/>
      <c r="DR1566" s="60"/>
      <c r="DS1566" s="60"/>
      <c r="DT1566" s="60"/>
    </row>
    <row r="1567" spans="2:124" s="10" customFormat="1" ht="15" x14ac:dyDescent="0.25">
      <c r="B1567" s="59">
        <v>43993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>
        <v>6.48</v>
      </c>
      <c r="AC1567" s="60">
        <v>6.99</v>
      </c>
      <c r="AD1567" s="60">
        <v>8.25</v>
      </c>
      <c r="AE1567" s="60"/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/>
      <c r="DL1567" s="60"/>
      <c r="DM1567" s="60">
        <v>13.03</v>
      </c>
      <c r="DN1567" s="60">
        <v>14.97</v>
      </c>
      <c r="DO1567" s="60"/>
      <c r="DP1567" s="60"/>
      <c r="DQ1567" s="60"/>
      <c r="DR1567" s="60"/>
      <c r="DS1567" s="60"/>
      <c r="DT1567" s="60"/>
    </row>
    <row r="1568" spans="2:124" s="10" customFormat="1" ht="15" x14ac:dyDescent="0.25">
      <c r="B1568" s="59">
        <v>43992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>
        <v>6.31</v>
      </c>
      <c r="AC1568" s="60">
        <v>7.11</v>
      </c>
      <c r="AD1568" s="60">
        <v>8.43</v>
      </c>
      <c r="AE1568" s="60"/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/>
      <c r="DL1568" s="60"/>
      <c r="DM1568" s="60">
        <v>12.95</v>
      </c>
      <c r="DN1568" s="60">
        <v>14.97</v>
      </c>
      <c r="DO1568" s="60"/>
      <c r="DP1568" s="60"/>
      <c r="DQ1568" s="60"/>
      <c r="DR1568" s="60"/>
      <c r="DS1568" s="60"/>
      <c r="DT1568" s="60"/>
    </row>
    <row r="1569" spans="2:124" s="10" customFormat="1" ht="15" x14ac:dyDescent="0.25">
      <c r="B1569" s="59">
        <v>43991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>
        <v>6.6</v>
      </c>
      <c r="AC1569" s="60">
        <v>7.18</v>
      </c>
      <c r="AD1569" s="60">
        <v>8.6999999999999993</v>
      </c>
      <c r="AE1569" s="60"/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/>
      <c r="DL1569" s="60"/>
      <c r="DM1569" s="60">
        <v>13.04</v>
      </c>
      <c r="DN1569" s="60">
        <v>14.91</v>
      </c>
      <c r="DO1569" s="60"/>
      <c r="DP1569" s="60"/>
      <c r="DQ1569" s="60"/>
      <c r="DR1569" s="60"/>
      <c r="DS1569" s="60"/>
      <c r="DT1569" s="60"/>
    </row>
    <row r="1570" spans="2:124" s="10" customFormat="1" ht="15" x14ac:dyDescent="0.25">
      <c r="B1570" s="59">
        <v>43990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>
        <v>6.75</v>
      </c>
      <c r="AC1570" s="60">
        <v>7.54</v>
      </c>
      <c r="AD1570" s="60">
        <v>8.6</v>
      </c>
      <c r="AE1570" s="60"/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/>
      <c r="DL1570" s="60"/>
      <c r="DM1570" s="60">
        <v>13.38</v>
      </c>
      <c r="DN1570" s="60">
        <v>15.08</v>
      </c>
      <c r="DO1570" s="60"/>
      <c r="DP1570" s="60"/>
      <c r="DQ1570" s="60"/>
      <c r="DR1570" s="60"/>
      <c r="DS1570" s="60"/>
      <c r="DT1570" s="60"/>
    </row>
    <row r="1571" spans="2:124" s="10" customFormat="1" ht="15" x14ac:dyDescent="0.25">
      <c r="B1571" s="59">
        <v>43987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>
        <v>6.89</v>
      </c>
      <c r="AC1571" s="60">
        <v>8.1</v>
      </c>
      <c r="AD1571" s="60">
        <v>9.2899999999999991</v>
      </c>
      <c r="AE1571" s="60"/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/>
      <c r="DL1571" s="60"/>
      <c r="DM1571" s="60">
        <v>13.35</v>
      </c>
      <c r="DN1571" s="60">
        <v>15.13</v>
      </c>
      <c r="DO1571" s="60"/>
      <c r="DP1571" s="60"/>
      <c r="DQ1571" s="60"/>
      <c r="DR1571" s="60"/>
      <c r="DS1571" s="60"/>
      <c r="DT1571" s="60"/>
    </row>
    <row r="1572" spans="2:124" s="10" customFormat="1" ht="15" x14ac:dyDescent="0.25">
      <c r="B1572" s="59">
        <v>43986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>
        <v>6.63</v>
      </c>
      <c r="AC1572" s="60">
        <v>7.88</v>
      </c>
      <c r="AD1572" s="60">
        <v>9.02</v>
      </c>
      <c r="AE1572" s="60"/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/>
      <c r="DL1572" s="60"/>
      <c r="DM1572" s="60">
        <v>12.98</v>
      </c>
      <c r="DN1572" s="60">
        <v>14.75</v>
      </c>
      <c r="DO1572" s="60"/>
      <c r="DP1572" s="60"/>
      <c r="DQ1572" s="60"/>
      <c r="DR1572" s="60"/>
      <c r="DS1572" s="60"/>
      <c r="DT1572" s="60"/>
    </row>
    <row r="1573" spans="2:124" s="10" customFormat="1" ht="15" x14ac:dyDescent="0.25">
      <c r="B1573" s="59">
        <v>43985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>
        <v>6.69</v>
      </c>
      <c r="AC1573" s="60">
        <v>7.78</v>
      </c>
      <c r="AD1573" s="60">
        <v>8.81</v>
      </c>
      <c r="AE1573" s="60"/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/>
      <c r="DL1573" s="60"/>
      <c r="DM1573" s="60">
        <v>12.92</v>
      </c>
      <c r="DN1573" s="60">
        <v>14.71</v>
      </c>
      <c r="DO1573" s="60"/>
      <c r="DP1573" s="60"/>
      <c r="DQ1573" s="60"/>
      <c r="DR1573" s="60"/>
      <c r="DS1573" s="60"/>
      <c r="DT1573" s="60"/>
    </row>
    <row r="1574" spans="2:124" s="10" customFormat="1" ht="15" x14ac:dyDescent="0.25">
      <c r="B1574" s="59">
        <v>43984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>
        <v>6.24</v>
      </c>
      <c r="AC1574" s="60">
        <v>7.21</v>
      </c>
      <c r="AD1574" s="60">
        <v>7.88</v>
      </c>
      <c r="AE1574" s="60"/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  <c r="DL1574" s="60"/>
      <c r="DM1574" s="60">
        <v>12.81</v>
      </c>
      <c r="DN1574" s="60">
        <v>14.63</v>
      </c>
      <c r="DO1574" s="60"/>
      <c r="DP1574" s="60"/>
      <c r="DQ1574" s="60"/>
      <c r="DR1574" s="60"/>
      <c r="DS1574" s="60"/>
      <c r="DT1574" s="60"/>
    </row>
    <row r="1575" spans="2:124" s="10" customFormat="1" ht="15" x14ac:dyDescent="0.25">
      <c r="B1575" s="59">
        <v>43983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>
        <v>5.78</v>
      </c>
      <c r="AC1575" s="60">
        <v>6.37</v>
      </c>
      <c r="AD1575" s="60">
        <v>7.41</v>
      </c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  <c r="DL1575" s="60"/>
      <c r="DM1575" s="60">
        <v>12.46</v>
      </c>
      <c r="DN1575" s="60">
        <v>14.33</v>
      </c>
      <c r="DO1575" s="60"/>
      <c r="DP1575" s="60"/>
      <c r="DQ1575" s="60"/>
      <c r="DR1575" s="60"/>
      <c r="DS1575" s="60"/>
      <c r="DT1575" s="60"/>
    </row>
    <row r="1576" spans="2:124" s="10" customFormat="1" ht="15" x14ac:dyDescent="0.25">
      <c r="B1576" s="59">
        <v>43980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>
        <v>5.19</v>
      </c>
      <c r="AB1576" s="60">
        <v>5.93</v>
      </c>
      <c r="AC1576" s="60">
        <v>6.97</v>
      </c>
      <c r="AD1576" s="60"/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/>
      <c r="DI1576" s="60"/>
      <c r="DJ1576" s="60"/>
      <c r="DK1576" s="60"/>
      <c r="DL1576" s="60"/>
      <c r="DM1576" s="60">
        <v>12.6</v>
      </c>
      <c r="DN1576" s="60">
        <v>14.32</v>
      </c>
      <c r="DO1576" s="60"/>
      <c r="DP1576" s="60"/>
      <c r="DQ1576" s="60"/>
      <c r="DR1576" s="60"/>
      <c r="DS1576" s="60"/>
      <c r="DT1576" s="60"/>
    </row>
    <row r="1577" spans="2:124" s="10" customFormat="1" ht="15" x14ac:dyDescent="0.25">
      <c r="B1577" s="59">
        <v>43979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>
        <v>4.79</v>
      </c>
      <c r="AB1577" s="60">
        <v>5.7</v>
      </c>
      <c r="AC1577" s="60">
        <v>6.36</v>
      </c>
      <c r="AD1577" s="60"/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/>
      <c r="DI1577" s="60"/>
      <c r="DJ1577" s="60"/>
      <c r="DK1577" s="60"/>
      <c r="DL1577" s="60"/>
      <c r="DM1577" s="60">
        <v>12.44</v>
      </c>
      <c r="DN1577" s="60">
        <v>14.38</v>
      </c>
      <c r="DO1577" s="60"/>
      <c r="DP1577" s="60"/>
      <c r="DQ1577" s="60"/>
      <c r="DR1577" s="60"/>
      <c r="DS1577" s="60"/>
      <c r="DT1577" s="60"/>
    </row>
    <row r="1578" spans="2:124" s="10" customFormat="1" ht="15" x14ac:dyDescent="0.25">
      <c r="B1578" s="59">
        <v>43978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>
        <v>4.91</v>
      </c>
      <c r="AB1578" s="60">
        <v>5.7</v>
      </c>
      <c r="AC1578" s="60">
        <v>6.51</v>
      </c>
      <c r="AD1578" s="60"/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/>
      <c r="DI1578" s="60"/>
      <c r="DJ1578" s="60"/>
      <c r="DK1578" s="60"/>
      <c r="DL1578" s="60"/>
      <c r="DM1578" s="60">
        <v>12.55</v>
      </c>
      <c r="DN1578" s="60">
        <v>14.41</v>
      </c>
      <c r="DO1578" s="60"/>
      <c r="DP1578" s="60"/>
      <c r="DQ1578" s="60"/>
      <c r="DR1578" s="60"/>
      <c r="DS1578" s="60"/>
      <c r="DT1578" s="60"/>
    </row>
    <row r="1579" spans="2:124" s="10" customFormat="1" ht="15" x14ac:dyDescent="0.25">
      <c r="B1579" s="59">
        <v>43977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>
        <v>5.51</v>
      </c>
      <c r="AB1579" s="60">
        <v>6.15</v>
      </c>
      <c r="AC1579" s="60">
        <v>6.68</v>
      </c>
      <c r="AD1579" s="60"/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/>
      <c r="DI1579" s="60"/>
      <c r="DJ1579" s="60"/>
      <c r="DK1579" s="60"/>
      <c r="DL1579" s="60"/>
      <c r="DM1579" s="60">
        <v>12.86</v>
      </c>
      <c r="DN1579" s="60">
        <v>14.73</v>
      </c>
      <c r="DO1579" s="60"/>
      <c r="DP1579" s="60"/>
      <c r="DQ1579" s="60"/>
      <c r="DR1579" s="60"/>
      <c r="DS1579" s="60"/>
      <c r="DT1579" s="60"/>
    </row>
    <row r="1580" spans="2:124" s="10" customFormat="1" ht="15" x14ac:dyDescent="0.25">
      <c r="B1580" s="59">
        <v>43976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>
        <v>5.31</v>
      </c>
      <c r="AB1580" s="60">
        <v>6.48</v>
      </c>
      <c r="AC1580" s="60">
        <v>7.15</v>
      </c>
      <c r="AD1580" s="60"/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/>
      <c r="DI1580" s="60"/>
      <c r="DJ1580" s="60"/>
      <c r="DK1580" s="60"/>
      <c r="DL1580" s="60"/>
      <c r="DM1580" s="60">
        <v>12.98</v>
      </c>
      <c r="DN1580" s="60">
        <v>14.8</v>
      </c>
      <c r="DO1580" s="60"/>
      <c r="DP1580" s="60"/>
      <c r="DQ1580" s="60"/>
      <c r="DR1580" s="60"/>
      <c r="DS1580" s="60"/>
      <c r="DT1580" s="60"/>
    </row>
    <row r="1581" spans="2:124" s="10" customFormat="1" ht="15" x14ac:dyDescent="0.25">
      <c r="B1581" s="59">
        <v>43973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>
        <v>4.6100000000000003</v>
      </c>
      <c r="AB1581" s="60">
        <v>5.75</v>
      </c>
      <c r="AC1581" s="60">
        <v>6.33</v>
      </c>
      <c r="AD1581" s="60"/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/>
      <c r="DI1581" s="60"/>
      <c r="DJ1581" s="60"/>
      <c r="DK1581" s="60"/>
      <c r="DL1581" s="60"/>
      <c r="DM1581" s="60">
        <v>12.58</v>
      </c>
      <c r="DN1581" s="60">
        <v>14.48</v>
      </c>
      <c r="DO1581" s="60"/>
      <c r="DP1581" s="60"/>
      <c r="DQ1581" s="60"/>
      <c r="DR1581" s="60"/>
      <c r="DS1581" s="60"/>
      <c r="DT1581" s="60"/>
    </row>
    <row r="1582" spans="2:124" s="10" customFormat="1" ht="15" x14ac:dyDescent="0.25">
      <c r="B1582" s="59">
        <v>43972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>
        <v>4.95</v>
      </c>
      <c r="AB1582" s="60">
        <v>5.63</v>
      </c>
      <c r="AC1582" s="60">
        <v>6.39</v>
      </c>
      <c r="AD1582" s="60"/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/>
      <c r="DI1582" s="60"/>
      <c r="DJ1582" s="60"/>
      <c r="DK1582" s="60"/>
      <c r="DL1582" s="60"/>
      <c r="DM1582" s="60">
        <v>12.74</v>
      </c>
      <c r="DN1582" s="60">
        <v>14.81</v>
      </c>
      <c r="DO1582" s="60"/>
      <c r="DP1582" s="60"/>
      <c r="DQ1582" s="60"/>
      <c r="DR1582" s="60"/>
      <c r="DS1582" s="60"/>
      <c r="DT1582" s="60"/>
    </row>
    <row r="1583" spans="2:124" s="10" customFormat="1" ht="15" x14ac:dyDescent="0.25">
      <c r="B1583" s="59">
        <v>43971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>
        <v>5.46</v>
      </c>
      <c r="AB1583" s="60">
        <v>6.13</v>
      </c>
      <c r="AC1583" s="60">
        <v>6.72</v>
      </c>
      <c r="AD1583" s="60"/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/>
      <c r="DI1583" s="60"/>
      <c r="DJ1583" s="60"/>
      <c r="DK1583" s="60"/>
      <c r="DL1583" s="60"/>
      <c r="DM1583" s="60">
        <v>13.05</v>
      </c>
      <c r="DN1583" s="60">
        <v>14.8</v>
      </c>
      <c r="DO1583" s="60"/>
      <c r="DP1583" s="60"/>
      <c r="DQ1583" s="60"/>
      <c r="DR1583" s="60"/>
      <c r="DS1583" s="60"/>
      <c r="DT1583" s="60"/>
    </row>
    <row r="1584" spans="2:124" s="10" customFormat="1" ht="15" x14ac:dyDescent="0.25">
      <c r="B1584" s="59">
        <v>43970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>
        <v>5.65</v>
      </c>
      <c r="AB1584" s="60">
        <v>6.19</v>
      </c>
      <c r="AC1584" s="60">
        <v>6.93</v>
      </c>
      <c r="AD1584" s="60"/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/>
      <c r="DI1584" s="60"/>
      <c r="DJ1584" s="60"/>
      <c r="DK1584" s="60"/>
      <c r="DL1584" s="60"/>
      <c r="DM1584" s="60">
        <v>13.01</v>
      </c>
      <c r="DN1584" s="60">
        <v>14.62</v>
      </c>
      <c r="DO1584" s="60"/>
      <c r="DP1584" s="60"/>
      <c r="DQ1584" s="60"/>
      <c r="DR1584" s="60"/>
      <c r="DS1584" s="60"/>
      <c r="DT1584" s="60"/>
    </row>
    <row r="1585" spans="2:124" s="10" customFormat="1" ht="15" x14ac:dyDescent="0.25">
      <c r="B1585" s="59">
        <v>43969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>
        <v>5.68</v>
      </c>
      <c r="AB1585" s="60">
        <v>6.39</v>
      </c>
      <c r="AC1585" s="60">
        <v>7.08</v>
      </c>
      <c r="AD1585" s="60"/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/>
      <c r="DI1585" s="60"/>
      <c r="DJ1585" s="60"/>
      <c r="DK1585" s="60"/>
      <c r="DL1585" s="60"/>
      <c r="DM1585" s="60">
        <v>13.04</v>
      </c>
      <c r="DN1585" s="60">
        <v>14.55</v>
      </c>
      <c r="DO1585" s="60"/>
      <c r="DP1585" s="60"/>
      <c r="DQ1585" s="60"/>
      <c r="DR1585" s="60"/>
      <c r="DS1585" s="60"/>
      <c r="DT1585" s="60"/>
    </row>
    <row r="1586" spans="2:124" s="10" customFormat="1" ht="15" x14ac:dyDescent="0.25">
      <c r="B1586" s="59">
        <v>43966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>
        <v>5.83</v>
      </c>
      <c r="AB1586" s="60">
        <v>6.67</v>
      </c>
      <c r="AC1586" s="60">
        <v>7.38</v>
      </c>
      <c r="AD1586" s="60"/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/>
      <c r="DI1586" s="60"/>
      <c r="DJ1586" s="60"/>
      <c r="DK1586" s="60"/>
      <c r="DL1586" s="60"/>
      <c r="DM1586" s="60">
        <v>12.8</v>
      </c>
      <c r="DN1586" s="60">
        <v>14.16</v>
      </c>
      <c r="DO1586" s="60"/>
      <c r="DP1586" s="60"/>
      <c r="DQ1586" s="60"/>
      <c r="DR1586" s="60"/>
      <c r="DS1586" s="60"/>
      <c r="DT1586" s="60"/>
    </row>
    <row r="1587" spans="2:124" s="10" customFormat="1" ht="15" x14ac:dyDescent="0.25">
      <c r="B1587" s="59">
        <v>43965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>
        <v>5.85</v>
      </c>
      <c r="AB1587" s="60">
        <v>6.53</v>
      </c>
      <c r="AC1587" s="60">
        <v>7.31</v>
      </c>
      <c r="AD1587" s="60"/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/>
      <c r="DI1587" s="60"/>
      <c r="DJ1587" s="60"/>
      <c r="DK1587" s="60"/>
      <c r="DL1587" s="60"/>
      <c r="DM1587" s="60">
        <v>12.79</v>
      </c>
      <c r="DN1587" s="60">
        <v>14.16</v>
      </c>
      <c r="DO1587" s="60"/>
      <c r="DP1587" s="60"/>
      <c r="DQ1587" s="60"/>
      <c r="DR1587" s="60"/>
      <c r="DS1587" s="60"/>
      <c r="DT1587" s="60"/>
    </row>
    <row r="1588" spans="2:124" s="10" customFormat="1" ht="15" x14ac:dyDescent="0.25">
      <c r="B1588" s="59">
        <v>43964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>
        <v>5.64</v>
      </c>
      <c r="AB1588" s="60">
        <v>6.44</v>
      </c>
      <c r="AC1588" s="60">
        <v>7.15</v>
      </c>
      <c r="AD1588" s="60"/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/>
      <c r="DI1588" s="60"/>
      <c r="DJ1588" s="60"/>
      <c r="DK1588" s="60"/>
      <c r="DL1588" s="60"/>
      <c r="DM1588" s="60">
        <v>12.59</v>
      </c>
      <c r="DN1588" s="60">
        <v>13.9</v>
      </c>
      <c r="DO1588" s="60"/>
      <c r="DP1588" s="60"/>
      <c r="DQ1588" s="60"/>
      <c r="DR1588" s="60"/>
      <c r="DS1588" s="60"/>
      <c r="DT1588" s="60"/>
    </row>
    <row r="1589" spans="2:124" s="10" customFormat="1" ht="15" x14ac:dyDescent="0.25">
      <c r="B1589" s="59">
        <v>43963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>
        <v>5.96</v>
      </c>
      <c r="AB1589" s="60">
        <v>6.66</v>
      </c>
      <c r="AC1589" s="60">
        <v>7.39</v>
      </c>
      <c r="AD1589" s="60"/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/>
      <c r="DI1589" s="60"/>
      <c r="DJ1589" s="60"/>
      <c r="DK1589" s="60"/>
      <c r="DL1589" s="60"/>
      <c r="DM1589" s="60">
        <v>12.59</v>
      </c>
      <c r="DN1589" s="60">
        <v>13.98</v>
      </c>
      <c r="DO1589" s="60"/>
      <c r="DP1589" s="60"/>
      <c r="DQ1589" s="60"/>
      <c r="DR1589" s="60"/>
      <c r="DS1589" s="60"/>
      <c r="DT1589" s="60"/>
    </row>
    <row r="1590" spans="2:124" s="10" customFormat="1" ht="15" x14ac:dyDescent="0.25">
      <c r="B1590" s="59">
        <v>43962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>
        <v>6.21</v>
      </c>
      <c r="AB1590" s="60">
        <v>6.85</v>
      </c>
      <c r="AC1590" s="60">
        <v>7.69</v>
      </c>
      <c r="AD1590" s="60"/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/>
      <c r="DI1590" s="60"/>
      <c r="DJ1590" s="60"/>
      <c r="DK1590" s="60"/>
      <c r="DL1590" s="60"/>
      <c r="DM1590" s="60">
        <v>12.74</v>
      </c>
      <c r="DN1590" s="60">
        <v>14.1</v>
      </c>
      <c r="DO1590" s="60"/>
      <c r="DP1590" s="60"/>
      <c r="DQ1590" s="60"/>
      <c r="DR1590" s="60"/>
      <c r="DS1590" s="60"/>
      <c r="DT1590" s="60"/>
    </row>
    <row r="1591" spans="2:124" s="10" customFormat="1" ht="15" x14ac:dyDescent="0.25">
      <c r="B1591" s="59">
        <v>43959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>
        <v>6.26</v>
      </c>
      <c r="AB1591" s="60">
        <v>7.17</v>
      </c>
      <c r="AC1591" s="60">
        <v>7.68</v>
      </c>
      <c r="AD1591" s="60"/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/>
      <c r="DI1591" s="60"/>
      <c r="DJ1591" s="60"/>
      <c r="DK1591" s="60"/>
      <c r="DL1591" s="60"/>
      <c r="DM1591" s="60">
        <v>12.67</v>
      </c>
      <c r="DN1591" s="60">
        <v>14.26</v>
      </c>
      <c r="DO1591" s="60"/>
      <c r="DP1591" s="60"/>
      <c r="DQ1591" s="60"/>
      <c r="DR1591" s="60"/>
      <c r="DS1591" s="60"/>
      <c r="DT1591" s="60"/>
    </row>
    <row r="1592" spans="2:124" s="10" customFormat="1" ht="15" x14ac:dyDescent="0.25">
      <c r="B1592" s="59">
        <v>43958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>
        <v>6.03</v>
      </c>
      <c r="AB1592" s="60">
        <v>7.11</v>
      </c>
      <c r="AC1592" s="60">
        <v>7.76</v>
      </c>
      <c r="AD1592" s="60"/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/>
      <c r="DI1592" s="60"/>
      <c r="DJ1592" s="60"/>
      <c r="DK1592" s="60"/>
      <c r="DL1592" s="60"/>
      <c r="DM1592" s="60">
        <v>12.62</v>
      </c>
      <c r="DN1592" s="60">
        <v>14.18</v>
      </c>
      <c r="DO1592" s="60"/>
      <c r="DP1592" s="60"/>
      <c r="DQ1592" s="60"/>
      <c r="DR1592" s="60"/>
      <c r="DS1592" s="60"/>
      <c r="DT1592" s="60"/>
    </row>
    <row r="1593" spans="2:124" s="10" customFormat="1" ht="15" x14ac:dyDescent="0.25">
      <c r="B1593" s="59">
        <v>43957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>
        <v>5.94</v>
      </c>
      <c r="AB1593" s="60">
        <v>6.95</v>
      </c>
      <c r="AC1593" s="60">
        <v>7.72</v>
      </c>
      <c r="AD1593" s="60"/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/>
      <c r="DI1593" s="60"/>
      <c r="DJ1593" s="60"/>
      <c r="DK1593" s="60"/>
      <c r="DL1593" s="60"/>
      <c r="DM1593" s="60">
        <v>12.59</v>
      </c>
      <c r="DN1593" s="60">
        <v>14.03</v>
      </c>
      <c r="DO1593" s="60"/>
      <c r="DP1593" s="60"/>
      <c r="DQ1593" s="60"/>
      <c r="DR1593" s="60"/>
      <c r="DS1593" s="60"/>
      <c r="DT1593" s="60"/>
    </row>
    <row r="1594" spans="2:124" s="10" customFormat="1" ht="15" x14ac:dyDescent="0.25">
      <c r="B1594" s="59">
        <v>43956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>
        <v>6.27</v>
      </c>
      <c r="AB1594" s="60">
        <v>7.03</v>
      </c>
      <c r="AC1594" s="60">
        <v>7.71</v>
      </c>
      <c r="AD1594" s="60"/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/>
      <c r="DI1594" s="60"/>
      <c r="DJ1594" s="60"/>
      <c r="DK1594" s="60"/>
      <c r="DL1594" s="60"/>
      <c r="DM1594" s="60">
        <v>12.43</v>
      </c>
      <c r="DN1594" s="60">
        <v>13.78</v>
      </c>
      <c r="DO1594" s="60"/>
      <c r="DP1594" s="60"/>
      <c r="DQ1594" s="60"/>
      <c r="DR1594" s="60"/>
      <c r="DS1594" s="60"/>
      <c r="DT1594" s="60"/>
    </row>
    <row r="1595" spans="2:124" s="10" customFormat="1" ht="15" x14ac:dyDescent="0.25">
      <c r="B1595" s="59">
        <v>43955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>
        <v>6.39</v>
      </c>
      <c r="AB1595" s="60">
        <v>7.11</v>
      </c>
      <c r="AC1595" s="60">
        <v>7.77</v>
      </c>
      <c r="AD1595" s="60"/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/>
      <c r="DI1595" s="60"/>
      <c r="DJ1595" s="60"/>
      <c r="DK1595" s="60"/>
      <c r="DL1595" s="60"/>
      <c r="DM1595" s="60">
        <v>12.3</v>
      </c>
      <c r="DN1595" s="60">
        <v>13.73</v>
      </c>
      <c r="DO1595" s="60"/>
      <c r="DP1595" s="60"/>
      <c r="DQ1595" s="60"/>
      <c r="DR1595" s="60"/>
      <c r="DS1595" s="60"/>
      <c r="DT1595" s="60"/>
    </row>
    <row r="1596" spans="2:124" s="10" customFormat="1" ht="15" x14ac:dyDescent="0.25">
      <c r="B1596" s="59">
        <v>43951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>
        <v>6.15</v>
      </c>
      <c r="AA1596" s="60">
        <v>6.88</v>
      </c>
      <c r="AB1596" s="60">
        <v>7.85</v>
      </c>
      <c r="AC1596" s="60"/>
      <c r="AD1596" s="60"/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/>
      <c r="DI1596" s="60"/>
      <c r="DJ1596" s="60"/>
      <c r="DK1596" s="60"/>
      <c r="DL1596" s="60"/>
      <c r="DM1596" s="60">
        <v>12.5</v>
      </c>
      <c r="DN1596" s="60">
        <v>13.96</v>
      </c>
      <c r="DO1596" s="60"/>
      <c r="DP1596" s="60"/>
      <c r="DQ1596" s="60"/>
      <c r="DR1596" s="60"/>
      <c r="DS1596" s="60"/>
      <c r="DT1596" s="60"/>
    </row>
    <row r="1597" spans="2:124" s="10" customFormat="1" ht="15" x14ac:dyDescent="0.25">
      <c r="B1597" s="59">
        <v>43950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>
        <v>6.45</v>
      </c>
      <c r="AA1597" s="60">
        <v>6.76</v>
      </c>
      <c r="AB1597" s="60">
        <v>7.6</v>
      </c>
      <c r="AC1597" s="60"/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/>
      <c r="DI1597" s="60"/>
      <c r="DJ1597" s="60"/>
      <c r="DK1597" s="60"/>
      <c r="DL1597" s="60"/>
      <c r="DM1597" s="60">
        <v>12.47</v>
      </c>
      <c r="DN1597" s="60">
        <v>14.01</v>
      </c>
      <c r="DO1597" s="60"/>
      <c r="DP1597" s="60"/>
      <c r="DQ1597" s="60"/>
      <c r="DR1597" s="60"/>
      <c r="DS1597" s="60"/>
      <c r="DT1597" s="60"/>
    </row>
    <row r="1598" spans="2:124" s="10" customFormat="1" ht="15" x14ac:dyDescent="0.25">
      <c r="B1598" s="59">
        <v>43949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>
        <v>6.34</v>
      </c>
      <c r="AA1598" s="60">
        <v>6.78</v>
      </c>
      <c r="AB1598" s="60">
        <v>7.62</v>
      </c>
      <c r="AC1598" s="60"/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/>
      <c r="DI1598" s="60"/>
      <c r="DJ1598" s="60"/>
      <c r="DK1598" s="60"/>
      <c r="DL1598" s="60"/>
      <c r="DM1598" s="60">
        <v>12.55</v>
      </c>
      <c r="DN1598" s="60">
        <v>14.12</v>
      </c>
      <c r="DO1598" s="60"/>
      <c r="DP1598" s="60"/>
      <c r="DQ1598" s="60"/>
      <c r="DR1598" s="60"/>
      <c r="DS1598" s="60"/>
      <c r="DT1598" s="60"/>
    </row>
    <row r="1599" spans="2:124" s="10" customFormat="1" ht="15" x14ac:dyDescent="0.25">
      <c r="B1599" s="59">
        <v>43948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>
        <v>6.19</v>
      </c>
      <c r="AA1599" s="60">
        <v>6.85</v>
      </c>
      <c r="AB1599" s="60">
        <v>7.51</v>
      </c>
      <c r="AC1599" s="60"/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/>
      <c r="DI1599" s="60"/>
      <c r="DJ1599" s="60"/>
      <c r="DK1599" s="60"/>
      <c r="DL1599" s="60"/>
      <c r="DM1599" s="60">
        <v>12.55</v>
      </c>
      <c r="DN1599" s="60">
        <v>14.08</v>
      </c>
      <c r="DO1599" s="60"/>
      <c r="DP1599" s="60"/>
      <c r="DQ1599" s="60"/>
      <c r="DR1599" s="60"/>
      <c r="DS1599" s="60"/>
      <c r="DT1599" s="60"/>
    </row>
    <row r="1600" spans="2:124" s="10" customFormat="1" ht="15" x14ac:dyDescent="0.25">
      <c r="B1600" s="59">
        <v>43945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>
        <v>6.24</v>
      </c>
      <c r="AA1600" s="60">
        <v>7.02</v>
      </c>
      <c r="AB1600" s="60">
        <v>7.5</v>
      </c>
      <c r="AC1600" s="60"/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/>
      <c r="DI1600" s="60"/>
      <c r="DJ1600" s="60"/>
      <c r="DK1600" s="60"/>
      <c r="DL1600" s="60"/>
      <c r="DM1600" s="60">
        <v>12.65</v>
      </c>
      <c r="DN1600" s="60">
        <v>14.26</v>
      </c>
      <c r="DO1600" s="60"/>
      <c r="DP1600" s="60"/>
      <c r="DQ1600" s="60"/>
      <c r="DR1600" s="60"/>
      <c r="DS1600" s="60"/>
      <c r="DT1600" s="60"/>
    </row>
    <row r="1601" spans="2:124" s="10" customFormat="1" ht="15" x14ac:dyDescent="0.25">
      <c r="B1601" s="59">
        <v>43944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>
        <v>6.54</v>
      </c>
      <c r="AA1601" s="60">
        <v>7.41</v>
      </c>
      <c r="AB1601" s="60">
        <v>7.73</v>
      </c>
      <c r="AC1601" s="60"/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/>
      <c r="DI1601" s="60"/>
      <c r="DJ1601" s="60"/>
      <c r="DK1601" s="60"/>
      <c r="DL1601" s="60"/>
      <c r="DM1601" s="60">
        <v>12.83</v>
      </c>
      <c r="DN1601" s="60">
        <v>14.36</v>
      </c>
      <c r="DO1601" s="60"/>
      <c r="DP1601" s="60"/>
      <c r="DQ1601" s="60"/>
      <c r="DR1601" s="60"/>
      <c r="DS1601" s="60"/>
      <c r="DT1601" s="60"/>
    </row>
    <row r="1602" spans="2:124" s="10" customFormat="1" ht="15" x14ac:dyDescent="0.25">
      <c r="B1602" s="59">
        <v>43943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>
        <v>6.95</v>
      </c>
      <c r="AA1602" s="60">
        <v>7.66</v>
      </c>
      <c r="AB1602" s="60">
        <v>8.08</v>
      </c>
      <c r="AC1602" s="60"/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/>
      <c r="DI1602" s="60"/>
      <c r="DJ1602" s="60"/>
      <c r="DK1602" s="60"/>
      <c r="DL1602" s="60"/>
      <c r="DM1602" s="60">
        <v>12.95</v>
      </c>
      <c r="DN1602" s="60">
        <v>14.26</v>
      </c>
      <c r="DO1602" s="60"/>
      <c r="DP1602" s="60"/>
      <c r="DQ1602" s="60"/>
      <c r="DR1602" s="60"/>
      <c r="DS1602" s="60"/>
      <c r="DT1602" s="60"/>
    </row>
    <row r="1603" spans="2:124" s="10" customFormat="1" ht="15" x14ac:dyDescent="0.25">
      <c r="B1603" s="59">
        <v>43942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>
        <v>7.1</v>
      </c>
      <c r="AA1603" s="60">
        <v>7.53</v>
      </c>
      <c r="AB1603" s="60">
        <v>7.97</v>
      </c>
      <c r="AC1603" s="60"/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/>
      <c r="DI1603" s="60"/>
      <c r="DJ1603" s="60"/>
      <c r="DK1603" s="60"/>
      <c r="DL1603" s="60"/>
      <c r="DM1603" s="60">
        <v>13.11</v>
      </c>
      <c r="DN1603" s="60">
        <v>13.38</v>
      </c>
      <c r="DO1603" s="60"/>
      <c r="DP1603" s="60"/>
      <c r="DQ1603" s="60"/>
      <c r="DR1603" s="60"/>
      <c r="DS1603" s="60"/>
      <c r="DT1603" s="60"/>
    </row>
    <row r="1604" spans="2:124" s="10" customFormat="1" ht="15" x14ac:dyDescent="0.25">
      <c r="B1604" s="59">
        <v>43941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>
        <v>7.41</v>
      </c>
      <c r="AA1604" s="60">
        <v>7.88</v>
      </c>
      <c r="AB1604" s="60">
        <v>8.2799999999999994</v>
      </c>
      <c r="AC1604" s="60"/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/>
      <c r="DI1604" s="60"/>
      <c r="DJ1604" s="60"/>
      <c r="DK1604" s="60"/>
      <c r="DL1604" s="60"/>
      <c r="DM1604" s="60">
        <v>13.43</v>
      </c>
      <c r="DN1604" s="60">
        <v>14.83</v>
      </c>
      <c r="DO1604" s="60"/>
      <c r="DP1604" s="60"/>
      <c r="DQ1604" s="60"/>
      <c r="DR1604" s="60"/>
      <c r="DS1604" s="60"/>
      <c r="DT1604" s="60"/>
    </row>
    <row r="1605" spans="2:124" s="10" customFormat="1" ht="15" x14ac:dyDescent="0.25">
      <c r="B1605" s="59">
        <v>43938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>
        <v>7.75</v>
      </c>
      <c r="AA1605" s="60">
        <v>8.16</v>
      </c>
      <c r="AB1605" s="60">
        <v>8.43</v>
      </c>
      <c r="AC1605" s="60"/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/>
      <c r="DI1605" s="60"/>
      <c r="DJ1605" s="60"/>
      <c r="DK1605" s="60"/>
      <c r="DL1605" s="60"/>
      <c r="DM1605" s="60">
        <v>13.54</v>
      </c>
      <c r="DN1605" s="60">
        <v>15.03</v>
      </c>
      <c r="DO1605" s="60"/>
      <c r="DP1605" s="60"/>
      <c r="DQ1605" s="60"/>
      <c r="DR1605" s="60"/>
      <c r="DS1605" s="60"/>
      <c r="DT1605" s="60"/>
    </row>
    <row r="1606" spans="2:124" s="10" customFormat="1" ht="15" x14ac:dyDescent="0.25">
      <c r="B1606" s="59">
        <v>43937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>
        <v>7.63</v>
      </c>
      <c r="AA1606" s="60">
        <v>8.0500000000000007</v>
      </c>
      <c r="AB1606" s="60">
        <v>8.19</v>
      </c>
      <c r="AC1606" s="60"/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/>
      <c r="DI1606" s="60"/>
      <c r="DJ1606" s="60"/>
      <c r="DK1606" s="60"/>
      <c r="DL1606" s="60"/>
      <c r="DM1606" s="60">
        <v>13.38</v>
      </c>
      <c r="DN1606" s="60">
        <v>14.98</v>
      </c>
      <c r="DO1606" s="60"/>
      <c r="DP1606" s="60"/>
      <c r="DQ1606" s="60"/>
      <c r="DR1606" s="60"/>
      <c r="DS1606" s="60"/>
      <c r="DT1606" s="60"/>
    </row>
    <row r="1607" spans="2:124" s="10" customFormat="1" ht="15" x14ac:dyDescent="0.25">
      <c r="B1607" s="59">
        <v>43936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>
        <v>7.45</v>
      </c>
      <c r="AA1607" s="60">
        <v>7.75</v>
      </c>
      <c r="AB1607" s="60">
        <v>7.78</v>
      </c>
      <c r="AC1607" s="60"/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/>
      <c r="DI1607" s="60"/>
      <c r="DJ1607" s="60"/>
      <c r="DK1607" s="60"/>
      <c r="DL1607" s="60"/>
      <c r="DM1607" s="60">
        <v>13.12</v>
      </c>
      <c r="DN1607" s="60">
        <v>14.63</v>
      </c>
      <c r="DO1607" s="60"/>
      <c r="DP1607" s="60"/>
      <c r="DQ1607" s="60"/>
      <c r="DR1607" s="60"/>
      <c r="DS1607" s="60"/>
      <c r="DT1607" s="60"/>
    </row>
    <row r="1608" spans="2:124" s="10" customFormat="1" ht="15" x14ac:dyDescent="0.25">
      <c r="B1608" s="59">
        <v>43935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>
        <v>7.92</v>
      </c>
      <c r="AA1608" s="60">
        <v>7.99</v>
      </c>
      <c r="AB1608" s="60">
        <v>7.75</v>
      </c>
      <c r="AC1608" s="60"/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/>
      <c r="DI1608" s="60"/>
      <c r="DJ1608" s="60"/>
      <c r="DK1608" s="60"/>
      <c r="DL1608" s="60"/>
      <c r="DM1608" s="60">
        <v>13.34</v>
      </c>
      <c r="DN1608" s="60">
        <v>15</v>
      </c>
      <c r="DO1608" s="60"/>
      <c r="DP1608" s="60"/>
      <c r="DQ1608" s="60"/>
      <c r="DR1608" s="60"/>
      <c r="DS1608" s="60"/>
      <c r="DT1608" s="60"/>
    </row>
    <row r="1609" spans="2:124" s="10" customFormat="1" ht="15" x14ac:dyDescent="0.25">
      <c r="B1609" s="59">
        <v>43930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>
        <v>7.98</v>
      </c>
      <c r="AA1609" s="60">
        <v>7.96</v>
      </c>
      <c r="AB1609" s="60">
        <v>7.77</v>
      </c>
      <c r="AC1609" s="60"/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/>
      <c r="DI1609" s="60"/>
      <c r="DJ1609" s="60"/>
      <c r="DK1609" s="60"/>
      <c r="DL1609" s="60"/>
      <c r="DM1609" s="60">
        <v>13.5</v>
      </c>
      <c r="DN1609" s="60">
        <v>15.1</v>
      </c>
      <c r="DO1609" s="60"/>
      <c r="DP1609" s="60"/>
      <c r="DQ1609" s="60"/>
      <c r="DR1609" s="60"/>
      <c r="DS1609" s="60"/>
      <c r="DT1609" s="60"/>
    </row>
    <row r="1610" spans="2:124" s="10" customFormat="1" ht="15" x14ac:dyDescent="0.25">
      <c r="B1610" s="59">
        <v>43929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>
        <v>8</v>
      </c>
      <c r="AA1610" s="60">
        <v>8.14</v>
      </c>
      <c r="AB1610" s="60">
        <v>7.7</v>
      </c>
      <c r="AC1610" s="60"/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/>
      <c r="DI1610" s="60"/>
      <c r="DJ1610" s="60"/>
      <c r="DK1610" s="60"/>
      <c r="DL1610" s="60"/>
      <c r="DM1610" s="60">
        <v>13.47</v>
      </c>
      <c r="DN1610" s="60">
        <v>15.11</v>
      </c>
      <c r="DO1610" s="60"/>
      <c r="DP1610" s="60"/>
      <c r="DQ1610" s="60"/>
      <c r="DR1610" s="60"/>
      <c r="DS1610" s="60"/>
      <c r="DT1610" s="60"/>
    </row>
    <row r="1611" spans="2:124" s="10" customFormat="1" ht="15" x14ac:dyDescent="0.25">
      <c r="B1611" s="59">
        <v>43928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>
        <v>7.85</v>
      </c>
      <c r="AA1611" s="60">
        <v>8.07</v>
      </c>
      <c r="AB1611" s="60">
        <v>8</v>
      </c>
      <c r="AC1611" s="60"/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/>
      <c r="DI1611" s="60"/>
      <c r="DJ1611" s="60"/>
      <c r="DK1611" s="60"/>
      <c r="DL1611" s="60"/>
      <c r="DM1611" s="60">
        <v>13.62</v>
      </c>
      <c r="DN1611" s="60">
        <v>15.45</v>
      </c>
      <c r="DO1611" s="60"/>
      <c r="DP1611" s="60"/>
      <c r="DQ1611" s="60"/>
      <c r="DR1611" s="60"/>
      <c r="DS1611" s="60"/>
      <c r="DT1611" s="60"/>
    </row>
    <row r="1612" spans="2:124" s="10" customFormat="1" ht="15" x14ac:dyDescent="0.25">
      <c r="B1612" s="59">
        <v>43927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>
        <v>7.38</v>
      </c>
      <c r="AA1612" s="60">
        <v>7.52</v>
      </c>
      <c r="AB1612" s="60">
        <v>8.25</v>
      </c>
      <c r="AC1612" s="60"/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/>
      <c r="DJ1612" s="60"/>
      <c r="DK1612" s="60"/>
      <c r="DL1612" s="60"/>
      <c r="DM1612" s="60">
        <v>13.2</v>
      </c>
      <c r="DN1612" s="60">
        <v>15.15</v>
      </c>
      <c r="DO1612" s="60"/>
      <c r="DP1612" s="60"/>
      <c r="DQ1612" s="60"/>
      <c r="DR1612" s="60"/>
      <c r="DS1612" s="60"/>
      <c r="DT1612" s="60"/>
    </row>
    <row r="1613" spans="2:124" s="10" customFormat="1" ht="15" x14ac:dyDescent="0.25">
      <c r="B1613" s="59">
        <v>43924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>
        <v>7.05</v>
      </c>
      <c r="AA1613" s="60">
        <v>7.37</v>
      </c>
      <c r="AB1613" s="60">
        <v>7.59</v>
      </c>
      <c r="AC1613" s="60"/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/>
      <c r="DI1613" s="60"/>
      <c r="DJ1613" s="60"/>
      <c r="DK1613" s="60"/>
      <c r="DL1613" s="60"/>
      <c r="DM1613" s="60">
        <v>12.95</v>
      </c>
      <c r="DN1613" s="60">
        <v>14.84</v>
      </c>
      <c r="DO1613" s="60"/>
      <c r="DP1613" s="60"/>
      <c r="DQ1613" s="60"/>
      <c r="DR1613" s="60"/>
      <c r="DS1613" s="60"/>
      <c r="DT1613" s="60"/>
    </row>
    <row r="1614" spans="2:124" s="10" customFormat="1" ht="15" x14ac:dyDescent="0.25">
      <c r="B1614" s="59">
        <v>43923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>
        <v>7.01</v>
      </c>
      <c r="AA1614" s="60">
        <v>7.46</v>
      </c>
      <c r="AB1614" s="60">
        <v>7.56</v>
      </c>
      <c r="AC1614" s="60"/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/>
      <c r="DI1614" s="60"/>
      <c r="DJ1614" s="60"/>
      <c r="DK1614" s="60"/>
      <c r="DL1614" s="60"/>
      <c r="DM1614" s="60">
        <v>12.64</v>
      </c>
      <c r="DN1614" s="60">
        <v>14.47</v>
      </c>
      <c r="DO1614" s="60"/>
      <c r="DP1614" s="60"/>
      <c r="DQ1614" s="60"/>
      <c r="DR1614" s="60"/>
      <c r="DS1614" s="60"/>
      <c r="DT1614" s="60"/>
    </row>
    <row r="1615" spans="2:124" s="10" customFormat="1" ht="15" x14ac:dyDescent="0.25">
      <c r="B1615" s="59">
        <v>43922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>
        <v>6.68</v>
      </c>
      <c r="AA1615" s="60">
        <v>7.2</v>
      </c>
      <c r="AB1615" s="60">
        <v>7.4</v>
      </c>
      <c r="AC1615" s="60"/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/>
      <c r="DJ1615" s="60"/>
      <c r="DK1615" s="60"/>
      <c r="DL1615" s="60"/>
      <c r="DM1615" s="60">
        <v>12.64</v>
      </c>
      <c r="DN1615" s="60">
        <v>14.37</v>
      </c>
      <c r="DO1615" s="60"/>
      <c r="DP1615" s="60"/>
      <c r="DQ1615" s="60"/>
      <c r="DR1615" s="60"/>
      <c r="DS1615" s="60"/>
      <c r="DT1615" s="60"/>
    </row>
    <row r="1616" spans="2:124" s="10" customFormat="1" ht="15" x14ac:dyDescent="0.25">
      <c r="B1616" s="59">
        <v>43921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>
        <v>6.87</v>
      </c>
      <c r="Z1616" s="60">
        <v>7.01</v>
      </c>
      <c r="AA1616" s="60">
        <v>7.14</v>
      </c>
      <c r="AB1616" s="60"/>
      <c r="AC1616" s="60"/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/>
      <c r="DI1616" s="60"/>
      <c r="DJ1616" s="60"/>
      <c r="DK1616" s="60"/>
      <c r="DL1616" s="60"/>
      <c r="DM1616" s="60">
        <v>12.57</v>
      </c>
      <c r="DN1616" s="60">
        <v>14.38</v>
      </c>
      <c r="DO1616" s="60"/>
      <c r="DP1616" s="60"/>
      <c r="DQ1616" s="60"/>
      <c r="DR1616" s="60"/>
      <c r="DS1616" s="60"/>
      <c r="DT1616" s="60"/>
    </row>
    <row r="1617" spans="2:124" s="10" customFormat="1" ht="15" x14ac:dyDescent="0.25">
      <c r="B1617" s="59">
        <v>43920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>
        <v>6.84</v>
      </c>
      <c r="Z1617" s="60">
        <v>6.88</v>
      </c>
      <c r="AA1617" s="60">
        <v>7.28</v>
      </c>
      <c r="AB1617" s="60"/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/>
      <c r="DI1617" s="60"/>
      <c r="DJ1617" s="60">
        <v>7.68</v>
      </c>
      <c r="DK1617" s="60"/>
      <c r="DL1617" s="60"/>
      <c r="DM1617" s="60">
        <v>12.45</v>
      </c>
      <c r="DN1617" s="60">
        <v>14.23</v>
      </c>
      <c r="DO1617" s="60"/>
      <c r="DP1617" s="60"/>
      <c r="DQ1617" s="60"/>
      <c r="DR1617" s="60"/>
      <c r="DS1617" s="60"/>
      <c r="DT1617" s="60"/>
    </row>
    <row r="1618" spans="2:124" s="10" customFormat="1" ht="15" x14ac:dyDescent="0.25">
      <c r="B1618" s="59">
        <v>43917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>
        <v>7.19</v>
      </c>
      <c r="Z1618" s="60">
        <v>7.4</v>
      </c>
      <c r="AA1618" s="60">
        <v>7.37</v>
      </c>
      <c r="AB1618" s="60"/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/>
      <c r="DI1618" s="60"/>
      <c r="DJ1618" s="60">
        <v>8.11</v>
      </c>
      <c r="DK1618" s="60"/>
      <c r="DL1618" s="60"/>
      <c r="DM1618" s="60">
        <v>12.71</v>
      </c>
      <c r="DN1618" s="60">
        <v>14.65</v>
      </c>
      <c r="DO1618" s="60"/>
      <c r="DP1618" s="60"/>
      <c r="DQ1618" s="60"/>
      <c r="DR1618" s="60"/>
      <c r="DS1618" s="60"/>
      <c r="DT1618" s="60"/>
    </row>
    <row r="1619" spans="2:124" s="10" customFormat="1" ht="15" x14ac:dyDescent="0.25">
      <c r="B1619" s="59">
        <v>43916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>
        <v>7.73</v>
      </c>
      <c r="Z1619" s="60">
        <v>7.75</v>
      </c>
      <c r="AA1619" s="60">
        <v>8.1</v>
      </c>
      <c r="AB1619" s="60"/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/>
      <c r="DI1619" s="60"/>
      <c r="DJ1619" s="60">
        <v>8.4600000000000009</v>
      </c>
      <c r="DK1619" s="60"/>
      <c r="DL1619" s="60"/>
      <c r="DM1619" s="60">
        <v>12.88</v>
      </c>
      <c r="DN1619" s="60">
        <v>14.68</v>
      </c>
      <c r="DO1619" s="60"/>
      <c r="DP1619" s="60"/>
      <c r="DQ1619" s="60"/>
      <c r="DR1619" s="60"/>
      <c r="DS1619" s="60"/>
      <c r="DT1619" s="60"/>
    </row>
    <row r="1620" spans="2:124" s="10" customFormat="1" ht="15" x14ac:dyDescent="0.25">
      <c r="B1620" s="59">
        <v>43915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>
        <v>7.76</v>
      </c>
      <c r="Z1620" s="60">
        <v>8.15</v>
      </c>
      <c r="AA1620" s="60">
        <v>8.15</v>
      </c>
      <c r="AB1620" s="60"/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/>
      <c r="DJ1620" s="60">
        <v>8.66</v>
      </c>
      <c r="DK1620" s="60"/>
      <c r="DL1620" s="60"/>
      <c r="DM1620" s="60">
        <v>13.14</v>
      </c>
      <c r="DN1620" s="60">
        <v>14.81</v>
      </c>
      <c r="DO1620" s="60"/>
      <c r="DP1620" s="60"/>
      <c r="DQ1620" s="60"/>
      <c r="DR1620" s="60"/>
      <c r="DS1620" s="60"/>
      <c r="DT1620" s="60"/>
    </row>
    <row r="1621" spans="2:124" s="10" customFormat="1" ht="15" x14ac:dyDescent="0.25">
      <c r="B1621" s="59">
        <v>43914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>
        <v>8.1199999999999992</v>
      </c>
      <c r="Z1621" s="60">
        <v>8.1999999999999993</v>
      </c>
      <c r="AA1621" s="60">
        <v>8.1300000000000008</v>
      </c>
      <c r="AB1621" s="60"/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/>
      <c r="DI1621" s="60"/>
      <c r="DJ1621" s="60">
        <v>8.76</v>
      </c>
      <c r="DK1621" s="60"/>
      <c r="DL1621" s="60"/>
      <c r="DM1621" s="60">
        <v>12.96</v>
      </c>
      <c r="DN1621" s="60">
        <v>14.58</v>
      </c>
      <c r="DO1621" s="60"/>
      <c r="DP1621" s="60"/>
      <c r="DQ1621" s="60"/>
      <c r="DR1621" s="60"/>
      <c r="DS1621" s="60"/>
      <c r="DT1621" s="60"/>
    </row>
    <row r="1622" spans="2:124" s="10" customFormat="1" ht="15" x14ac:dyDescent="0.25">
      <c r="B1622" s="59">
        <v>43913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>
        <v>8</v>
      </c>
      <c r="Z1622" s="60">
        <v>8.17</v>
      </c>
      <c r="AA1622" s="60">
        <v>8.64</v>
      </c>
      <c r="AB1622" s="60"/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/>
      <c r="DI1622" s="60"/>
      <c r="DJ1622" s="60">
        <v>8.67</v>
      </c>
      <c r="DK1622" s="60"/>
      <c r="DL1622" s="60"/>
      <c r="DM1622" s="60">
        <v>12.59</v>
      </c>
      <c r="DN1622" s="60">
        <v>14.2</v>
      </c>
      <c r="DO1622" s="60"/>
      <c r="DP1622" s="60"/>
      <c r="DQ1622" s="60"/>
      <c r="DR1622" s="60"/>
      <c r="DS1622" s="60"/>
      <c r="DT1622" s="60"/>
    </row>
    <row r="1623" spans="2:124" s="10" customFormat="1" ht="15" x14ac:dyDescent="0.25">
      <c r="B1623" s="59">
        <v>43910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>
        <v>8.6199999999999992</v>
      </c>
      <c r="Z1623" s="60">
        <v>8.9600000000000009</v>
      </c>
      <c r="AA1623" s="60">
        <v>8.85</v>
      </c>
      <c r="AB1623" s="60"/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/>
      <c r="DI1623" s="60"/>
      <c r="DJ1623" s="60">
        <v>9.2100000000000009</v>
      </c>
      <c r="DK1623" s="60"/>
      <c r="DL1623" s="60"/>
      <c r="DM1623" s="60">
        <v>12.82</v>
      </c>
      <c r="DN1623" s="60">
        <v>14.43</v>
      </c>
      <c r="DO1623" s="60"/>
      <c r="DP1623" s="60"/>
      <c r="DQ1623" s="60"/>
      <c r="DR1623" s="60"/>
      <c r="DS1623" s="60"/>
      <c r="DT1623" s="60"/>
    </row>
    <row r="1624" spans="2:124" s="10" customFormat="1" ht="15" x14ac:dyDescent="0.25">
      <c r="B1624" s="59">
        <v>43909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>
        <v>8.84</v>
      </c>
      <c r="Z1624" s="60">
        <v>9.02</v>
      </c>
      <c r="AA1624" s="60">
        <v>9.3800000000000008</v>
      </c>
      <c r="AB1624" s="60"/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/>
      <c r="DI1624" s="60"/>
      <c r="DJ1624" s="60">
        <v>9.58</v>
      </c>
      <c r="DK1624" s="60"/>
      <c r="DL1624" s="60"/>
      <c r="DM1624" s="60">
        <v>12.78</v>
      </c>
      <c r="DN1624" s="60">
        <v>14.15</v>
      </c>
      <c r="DO1624" s="60"/>
      <c r="DP1624" s="60"/>
      <c r="DQ1624" s="60"/>
      <c r="DR1624" s="60"/>
      <c r="DS1624" s="60"/>
      <c r="DT1624" s="60"/>
    </row>
    <row r="1625" spans="2:124" s="10" customFormat="1" ht="15" x14ac:dyDescent="0.25">
      <c r="B1625" s="59">
        <v>43908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>
        <v>8.83</v>
      </c>
      <c r="Z1625" s="60">
        <v>8.92</v>
      </c>
      <c r="AA1625" s="60">
        <v>9.07</v>
      </c>
      <c r="AB1625" s="60"/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/>
      <c r="DI1625" s="60"/>
      <c r="DJ1625" s="60">
        <v>9.44</v>
      </c>
      <c r="DK1625" s="60"/>
      <c r="DL1625" s="60"/>
      <c r="DM1625" s="60">
        <v>12.73</v>
      </c>
      <c r="DN1625" s="60">
        <v>14.1</v>
      </c>
      <c r="DO1625" s="60"/>
      <c r="DP1625" s="60"/>
      <c r="DQ1625" s="60"/>
      <c r="DR1625" s="60"/>
      <c r="DS1625" s="60"/>
      <c r="DT1625" s="60"/>
    </row>
    <row r="1626" spans="2:124" s="10" customFormat="1" ht="15" x14ac:dyDescent="0.25">
      <c r="B1626" s="59">
        <v>43907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>
        <v>9.2200000000000006</v>
      </c>
      <c r="Z1626" s="60">
        <v>9.07</v>
      </c>
      <c r="AA1626" s="60">
        <v>9.01</v>
      </c>
      <c r="AB1626" s="60"/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/>
      <c r="DI1626" s="60"/>
      <c r="DJ1626" s="60">
        <v>9.6</v>
      </c>
      <c r="DK1626" s="60"/>
      <c r="DL1626" s="60"/>
      <c r="DM1626" s="60">
        <v>13.08</v>
      </c>
      <c r="DN1626" s="60">
        <v>14.51</v>
      </c>
      <c r="DO1626" s="60"/>
      <c r="DP1626" s="60"/>
      <c r="DQ1626" s="60"/>
      <c r="DR1626" s="60"/>
      <c r="DS1626" s="60"/>
      <c r="DT1626" s="60"/>
    </row>
    <row r="1627" spans="2:124" s="10" customFormat="1" ht="15" x14ac:dyDescent="0.25">
      <c r="B1627" s="59">
        <v>43906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>
        <v>9.58</v>
      </c>
      <c r="Z1627" s="60">
        <v>9.17</v>
      </c>
      <c r="AA1627" s="60">
        <v>9.67</v>
      </c>
      <c r="AB1627" s="60"/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/>
      <c r="DJ1627" s="60">
        <v>9.6300000000000008</v>
      </c>
      <c r="DK1627" s="60"/>
      <c r="DL1627" s="60"/>
      <c r="DM1627" s="60">
        <v>13.29</v>
      </c>
      <c r="DN1627" s="60">
        <v>15.34</v>
      </c>
      <c r="DO1627" s="60"/>
      <c r="DP1627" s="60"/>
      <c r="DQ1627" s="60"/>
      <c r="DR1627" s="60"/>
      <c r="DS1627" s="60"/>
      <c r="DT1627" s="60"/>
    </row>
    <row r="1628" spans="2:124" s="10" customFormat="1" ht="15" x14ac:dyDescent="0.25">
      <c r="B1628" s="59">
        <v>43903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>
        <v>9.6999999999999993</v>
      </c>
      <c r="Z1628" s="60">
        <v>9.6999999999999993</v>
      </c>
      <c r="AA1628" s="60">
        <v>9.43</v>
      </c>
      <c r="AB1628" s="60"/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/>
      <c r="DI1628" s="60"/>
      <c r="DJ1628" s="60">
        <v>10.17</v>
      </c>
      <c r="DK1628" s="60"/>
      <c r="DL1628" s="60"/>
      <c r="DM1628" s="60">
        <v>13.61</v>
      </c>
      <c r="DN1628" s="60">
        <v>14.99</v>
      </c>
      <c r="DO1628" s="60"/>
      <c r="DP1628" s="60"/>
      <c r="DQ1628" s="60"/>
      <c r="DR1628" s="60"/>
      <c r="DS1628" s="60"/>
      <c r="DT1628" s="60"/>
    </row>
    <row r="1629" spans="2:124" s="10" customFormat="1" ht="15" x14ac:dyDescent="0.25">
      <c r="B1629" s="59">
        <v>43902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>
        <v>9.61</v>
      </c>
      <c r="Z1629" s="60">
        <v>9.76</v>
      </c>
      <c r="AA1629" s="60">
        <v>9.94</v>
      </c>
      <c r="AB1629" s="60"/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/>
      <c r="DI1629" s="60"/>
      <c r="DJ1629" s="60">
        <v>10.19</v>
      </c>
      <c r="DK1629" s="60"/>
      <c r="DL1629" s="60"/>
      <c r="DM1629" s="60">
        <v>13.59</v>
      </c>
      <c r="DN1629" s="60">
        <v>14.92</v>
      </c>
      <c r="DO1629" s="60"/>
      <c r="DP1629" s="60"/>
      <c r="DQ1629" s="60"/>
      <c r="DR1629" s="60"/>
      <c r="DS1629" s="60"/>
      <c r="DT1629" s="60"/>
    </row>
    <row r="1630" spans="2:124" s="10" customFormat="1" ht="15" x14ac:dyDescent="0.25">
      <c r="B1630" s="59">
        <v>43901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>
        <v>9.58</v>
      </c>
      <c r="Z1630" s="60">
        <v>9.83</v>
      </c>
      <c r="AA1630" s="60">
        <v>10.050000000000001</v>
      </c>
      <c r="AB1630" s="60"/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/>
      <c r="DI1630" s="60"/>
      <c r="DJ1630" s="60">
        <v>10.29</v>
      </c>
      <c r="DK1630" s="60"/>
      <c r="DL1630" s="60"/>
      <c r="DM1630" s="60">
        <v>13.97</v>
      </c>
      <c r="DN1630" s="60">
        <v>15.38</v>
      </c>
      <c r="DO1630" s="60"/>
      <c r="DP1630" s="60"/>
      <c r="DQ1630" s="60"/>
      <c r="DR1630" s="60"/>
      <c r="DS1630" s="60"/>
      <c r="DT1630" s="60"/>
    </row>
    <row r="1631" spans="2:124" s="10" customFormat="1" ht="15" x14ac:dyDescent="0.25">
      <c r="B1631" s="59">
        <v>43900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>
        <v>9.36</v>
      </c>
      <c r="Z1631" s="60">
        <v>9.61</v>
      </c>
      <c r="AA1631" s="60">
        <v>9.77</v>
      </c>
      <c r="AB1631" s="60"/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/>
      <c r="DI1631" s="60"/>
      <c r="DJ1631" s="60">
        <v>10.07</v>
      </c>
      <c r="DK1631" s="60"/>
      <c r="DL1631" s="60"/>
      <c r="DM1631" s="60">
        <v>13.91</v>
      </c>
      <c r="DN1631" s="60">
        <v>15.58</v>
      </c>
      <c r="DO1631" s="60"/>
      <c r="DP1631" s="60"/>
      <c r="DQ1631" s="60"/>
      <c r="DR1631" s="60"/>
      <c r="DS1631" s="60"/>
      <c r="DT1631" s="60"/>
    </row>
    <row r="1632" spans="2:124" s="10" customFormat="1" ht="15" x14ac:dyDescent="0.25">
      <c r="B1632" s="59">
        <v>43899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>
        <v>8.99</v>
      </c>
      <c r="Z1632" s="60">
        <v>9.16</v>
      </c>
      <c r="AA1632" s="60">
        <v>9.15</v>
      </c>
      <c r="AB1632" s="60"/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/>
      <c r="DI1632" s="60"/>
      <c r="DJ1632" s="60">
        <v>9.65</v>
      </c>
      <c r="DK1632" s="60"/>
      <c r="DL1632" s="60"/>
      <c r="DM1632" s="60">
        <v>13.64</v>
      </c>
      <c r="DN1632" s="60">
        <v>15.31</v>
      </c>
      <c r="DO1632" s="60"/>
      <c r="DP1632" s="60"/>
      <c r="DQ1632" s="60"/>
      <c r="DR1632" s="60"/>
      <c r="DS1632" s="60"/>
      <c r="DT1632" s="60"/>
    </row>
    <row r="1633" spans="2:124" s="10" customFormat="1" ht="15" x14ac:dyDescent="0.25">
      <c r="B1633" s="59">
        <v>43896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>
        <v>9.16</v>
      </c>
      <c r="Z1633" s="60">
        <v>9.32</v>
      </c>
      <c r="AA1633" s="60">
        <v>9.33</v>
      </c>
      <c r="AB1633" s="60"/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/>
      <c r="DI1633" s="60"/>
      <c r="DJ1633" s="60">
        <v>9.7200000000000006</v>
      </c>
      <c r="DK1633" s="60"/>
      <c r="DL1633" s="60"/>
      <c r="DM1633" s="60">
        <v>14.52</v>
      </c>
      <c r="DN1633" s="60">
        <v>16.21</v>
      </c>
      <c r="DO1633" s="60"/>
      <c r="DP1633" s="60"/>
      <c r="DQ1633" s="60"/>
      <c r="DR1633" s="60"/>
      <c r="DS1633" s="60"/>
      <c r="DT1633" s="60"/>
    </row>
    <row r="1634" spans="2:124" s="10" customFormat="1" ht="15" x14ac:dyDescent="0.25">
      <c r="B1634" s="59">
        <v>43895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>
        <v>9.24</v>
      </c>
      <c r="Z1634" s="60">
        <v>9.52</v>
      </c>
      <c r="AA1634" s="60">
        <v>9.51</v>
      </c>
      <c r="AB1634" s="60"/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/>
      <c r="DI1634" s="60"/>
      <c r="DJ1634" s="60">
        <v>9.92</v>
      </c>
      <c r="DK1634" s="60"/>
      <c r="DL1634" s="60"/>
      <c r="DM1634" s="60">
        <v>14.97</v>
      </c>
      <c r="DN1634" s="60">
        <v>16.62</v>
      </c>
      <c r="DO1634" s="60"/>
      <c r="DP1634" s="60"/>
      <c r="DQ1634" s="60"/>
      <c r="DR1634" s="60"/>
      <c r="DS1634" s="60"/>
      <c r="DT1634" s="60"/>
    </row>
    <row r="1635" spans="2:124" s="10" customFormat="1" ht="15" x14ac:dyDescent="0.25">
      <c r="B1635" s="59">
        <v>43894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>
        <v>9.32</v>
      </c>
      <c r="Z1635" s="60">
        <v>9.59</v>
      </c>
      <c r="AA1635" s="60">
        <v>9.83</v>
      </c>
      <c r="AB1635" s="60"/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/>
      <c r="DI1635" s="60"/>
      <c r="DJ1635" s="60">
        <v>9.99</v>
      </c>
      <c r="DK1635" s="60"/>
      <c r="DL1635" s="60"/>
      <c r="DM1635" s="60">
        <v>14.88</v>
      </c>
      <c r="DN1635" s="60">
        <v>16.54</v>
      </c>
      <c r="DO1635" s="60"/>
      <c r="DP1635" s="60"/>
      <c r="DQ1635" s="60"/>
      <c r="DR1635" s="60"/>
      <c r="DS1635" s="60"/>
      <c r="DT1635" s="60"/>
    </row>
    <row r="1636" spans="2:124" s="10" customFormat="1" ht="15" x14ac:dyDescent="0.25">
      <c r="B1636" s="59">
        <v>43893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>
        <v>9.26</v>
      </c>
      <c r="Z1636" s="60">
        <v>9.6199999999999992</v>
      </c>
      <c r="AA1636" s="60">
        <v>9.59</v>
      </c>
      <c r="AB1636" s="60"/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/>
      <c r="DI1636" s="60"/>
      <c r="DJ1636" s="60">
        <v>9.9700000000000006</v>
      </c>
      <c r="DK1636" s="60"/>
      <c r="DL1636" s="60"/>
      <c r="DM1636" s="60">
        <v>15.02</v>
      </c>
      <c r="DN1636" s="60">
        <v>16.61</v>
      </c>
      <c r="DO1636" s="60"/>
      <c r="DP1636" s="60"/>
      <c r="DQ1636" s="60"/>
      <c r="DR1636" s="60"/>
      <c r="DS1636" s="60"/>
      <c r="DT1636" s="60"/>
    </row>
    <row r="1637" spans="2:124" s="10" customFormat="1" ht="15" x14ac:dyDescent="0.25">
      <c r="B1637" s="59">
        <v>43892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>
        <v>9.1999999999999993</v>
      </c>
      <c r="Z1637" s="60">
        <v>9.49</v>
      </c>
      <c r="AA1637" s="60">
        <v>9.6300000000000008</v>
      </c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/>
      <c r="DI1637" s="60"/>
      <c r="DJ1637" s="60">
        <v>9.91</v>
      </c>
      <c r="DK1637" s="60"/>
      <c r="DL1637" s="60"/>
      <c r="DM1637" s="60">
        <v>14.5</v>
      </c>
      <c r="DN1637" s="60">
        <v>16.170000000000002</v>
      </c>
      <c r="DO1637" s="60"/>
      <c r="DP1637" s="60"/>
      <c r="DQ1637" s="60"/>
      <c r="DR1637" s="60"/>
      <c r="DS1637" s="60"/>
      <c r="DT1637" s="60"/>
    </row>
    <row r="1638" spans="2:124" s="10" customFormat="1" ht="15" x14ac:dyDescent="0.25">
      <c r="B1638" s="59">
        <v>43889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>
        <v>9.14</v>
      </c>
      <c r="Y1638" s="60">
        <v>9.1</v>
      </c>
      <c r="Z1638" s="60">
        <v>9.48</v>
      </c>
      <c r="AA1638" s="60"/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/>
      <c r="DI1638" s="60"/>
      <c r="DJ1638" s="60">
        <v>9.86</v>
      </c>
      <c r="DK1638" s="60"/>
      <c r="DL1638" s="60"/>
      <c r="DM1638" s="60">
        <v>14.56</v>
      </c>
      <c r="DN1638" s="60">
        <v>16.12</v>
      </c>
      <c r="DO1638" s="60"/>
      <c r="DP1638" s="60"/>
      <c r="DQ1638" s="60"/>
      <c r="DR1638" s="60"/>
      <c r="DS1638" s="60"/>
      <c r="DT1638" s="60"/>
    </row>
    <row r="1639" spans="2:124" s="10" customFormat="1" ht="15" x14ac:dyDescent="0.25">
      <c r="B1639" s="59">
        <v>43888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>
        <v>9.4700000000000006</v>
      </c>
      <c r="Y1639" s="60">
        <v>9.1</v>
      </c>
      <c r="Z1639" s="60">
        <v>9.5299999999999994</v>
      </c>
      <c r="AA1639" s="60"/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/>
      <c r="DI1639" s="60"/>
      <c r="DJ1639" s="60">
        <v>9.76</v>
      </c>
      <c r="DK1639" s="60"/>
      <c r="DL1639" s="60"/>
      <c r="DM1639" s="60">
        <v>14.52</v>
      </c>
      <c r="DN1639" s="60">
        <v>16.16</v>
      </c>
      <c r="DO1639" s="60"/>
      <c r="DP1639" s="60"/>
      <c r="DQ1639" s="60"/>
      <c r="DR1639" s="60"/>
      <c r="DS1639" s="60"/>
      <c r="DT1639" s="60"/>
    </row>
    <row r="1640" spans="2:124" s="10" customFormat="1" ht="15" x14ac:dyDescent="0.25">
      <c r="B1640" s="59">
        <v>43887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>
        <v>9.65</v>
      </c>
      <c r="Y1640" s="60">
        <v>9.1</v>
      </c>
      <c r="Z1640" s="60">
        <v>9.61</v>
      </c>
      <c r="AA1640" s="60"/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/>
      <c r="DI1640" s="60"/>
      <c r="DJ1640" s="60">
        <v>9.9700000000000006</v>
      </c>
      <c r="DK1640" s="60"/>
      <c r="DL1640" s="60"/>
      <c r="DM1640" s="60">
        <v>14.84</v>
      </c>
      <c r="DN1640" s="60">
        <v>16.52</v>
      </c>
      <c r="DO1640" s="60"/>
      <c r="DP1640" s="60"/>
      <c r="DQ1640" s="60"/>
      <c r="DR1640" s="60"/>
      <c r="DS1640" s="60"/>
      <c r="DT1640" s="60"/>
    </row>
    <row r="1641" spans="2:124" s="10" customFormat="1" ht="15" x14ac:dyDescent="0.25">
      <c r="B1641" s="59">
        <v>43886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>
        <v>9.5500000000000007</v>
      </c>
      <c r="Y1641" s="60">
        <v>9.15</v>
      </c>
      <c r="Z1641" s="60">
        <v>9.5</v>
      </c>
      <c r="AA1641" s="60"/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/>
      <c r="DI1641" s="60"/>
      <c r="DJ1641" s="60">
        <v>9.81</v>
      </c>
      <c r="DK1641" s="60"/>
      <c r="DL1641" s="60"/>
      <c r="DM1641" s="60">
        <v>14.8</v>
      </c>
      <c r="DN1641" s="60">
        <v>16.559999999999999</v>
      </c>
      <c r="DO1641" s="60"/>
      <c r="DP1641" s="60"/>
      <c r="DQ1641" s="60"/>
      <c r="DR1641" s="60"/>
      <c r="DS1641" s="60"/>
      <c r="DT1641" s="60"/>
    </row>
    <row r="1642" spans="2:124" s="10" customFormat="1" ht="15" x14ac:dyDescent="0.25">
      <c r="B1642" s="59">
        <v>43885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>
        <v>9.59</v>
      </c>
      <c r="Y1642" s="60">
        <v>9.2100000000000009</v>
      </c>
      <c r="Z1642" s="60">
        <v>9.5</v>
      </c>
      <c r="AA1642" s="60"/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/>
      <c r="DI1642" s="60"/>
      <c r="DJ1642" s="60">
        <v>9.8000000000000007</v>
      </c>
      <c r="DK1642" s="60"/>
      <c r="DL1642" s="60"/>
      <c r="DM1642" s="60">
        <v>14.83</v>
      </c>
      <c r="DN1642" s="60">
        <v>16.559999999999999</v>
      </c>
      <c r="DO1642" s="60"/>
      <c r="DP1642" s="60"/>
      <c r="DQ1642" s="60"/>
      <c r="DR1642" s="60"/>
      <c r="DS1642" s="60"/>
      <c r="DT1642" s="60"/>
    </row>
    <row r="1643" spans="2:124" s="10" customFormat="1" ht="15" x14ac:dyDescent="0.25">
      <c r="B1643" s="59">
        <v>43882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>
        <v>9.7799999999999994</v>
      </c>
      <c r="Y1643" s="60">
        <v>9.7100000000000009</v>
      </c>
      <c r="Z1643" s="60">
        <v>9.84</v>
      </c>
      <c r="AA1643" s="60"/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/>
      <c r="DI1643" s="60"/>
      <c r="DJ1643" s="60">
        <v>10.220000000000001</v>
      </c>
      <c r="DK1643" s="60"/>
      <c r="DL1643" s="61"/>
      <c r="DM1643" s="60">
        <v>15.34</v>
      </c>
      <c r="DN1643" s="60">
        <v>16.75</v>
      </c>
      <c r="DO1643" s="60"/>
      <c r="DP1643" s="60"/>
      <c r="DQ1643" s="60"/>
      <c r="DR1643" s="60"/>
      <c r="DS1643" s="60"/>
      <c r="DT1643" s="60"/>
    </row>
    <row r="1644" spans="2:124" s="10" customFormat="1" ht="15" x14ac:dyDescent="0.25">
      <c r="B1644" s="59">
        <v>43881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>
        <v>9.9</v>
      </c>
      <c r="Y1644" s="60">
        <v>9.73</v>
      </c>
      <c r="Z1644" s="60">
        <v>9.84</v>
      </c>
      <c r="AA1644" s="60"/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/>
      <c r="DI1644" s="60"/>
      <c r="DJ1644" s="60">
        <v>10.38</v>
      </c>
      <c r="DK1644" s="60"/>
      <c r="DL1644" s="60"/>
      <c r="DM1644" s="60">
        <v>15.54</v>
      </c>
      <c r="DN1644" s="60">
        <v>17.18</v>
      </c>
      <c r="DO1644" s="60"/>
      <c r="DP1644" s="60"/>
      <c r="DQ1644" s="60"/>
      <c r="DR1644" s="60"/>
      <c r="DS1644" s="60"/>
      <c r="DT1644" s="60"/>
    </row>
    <row r="1645" spans="2:124" s="10" customFormat="1" ht="15" x14ac:dyDescent="0.25">
      <c r="B1645" s="59">
        <v>43880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>
        <v>9.69</v>
      </c>
      <c r="Y1645" s="60">
        <v>9.6300000000000008</v>
      </c>
      <c r="Z1645" s="60">
        <v>10.1</v>
      </c>
      <c r="AA1645" s="60"/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/>
      <c r="DI1645" s="60"/>
      <c r="DJ1645" s="60">
        <v>10.49</v>
      </c>
      <c r="DK1645" s="60"/>
      <c r="DL1645" s="60"/>
      <c r="DM1645" s="60">
        <v>15.92</v>
      </c>
      <c r="DN1645" s="60">
        <v>17.48</v>
      </c>
      <c r="DO1645" s="60"/>
      <c r="DP1645" s="60"/>
      <c r="DQ1645" s="60"/>
      <c r="DR1645" s="60"/>
      <c r="DS1645" s="60"/>
      <c r="DT1645" s="60"/>
    </row>
    <row r="1646" spans="2:124" s="10" customFormat="1" ht="15" x14ac:dyDescent="0.25">
      <c r="B1646" s="59">
        <v>43879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>
        <v>9.84</v>
      </c>
      <c r="Y1646" s="60">
        <v>9.9</v>
      </c>
      <c r="Z1646" s="60">
        <v>10.11</v>
      </c>
      <c r="AA1646" s="60"/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/>
      <c r="DI1646" s="60"/>
      <c r="DJ1646" s="60">
        <v>10.49</v>
      </c>
      <c r="DK1646" s="60"/>
      <c r="DL1646" s="60"/>
      <c r="DM1646" s="60">
        <v>16.170000000000002</v>
      </c>
      <c r="DN1646" s="60">
        <v>17.47</v>
      </c>
      <c r="DO1646" s="60"/>
      <c r="DP1646" s="60"/>
      <c r="DQ1646" s="60"/>
      <c r="DR1646" s="60"/>
      <c r="DS1646" s="60"/>
      <c r="DT1646" s="60"/>
    </row>
    <row r="1647" spans="2:124" s="10" customFormat="1" ht="15" x14ac:dyDescent="0.25">
      <c r="B1647" s="59">
        <v>43878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>
        <v>9.52</v>
      </c>
      <c r="Y1647" s="60">
        <v>9.34</v>
      </c>
      <c r="Z1647" s="60">
        <v>10.28</v>
      </c>
      <c r="AA1647" s="60"/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/>
      <c r="DI1647" s="60"/>
      <c r="DJ1647" s="60">
        <v>10.71</v>
      </c>
      <c r="DK1647" s="60"/>
      <c r="DL1647" s="60"/>
      <c r="DM1647" s="60">
        <v>15.93</v>
      </c>
      <c r="DN1647" s="60">
        <v>17.59</v>
      </c>
      <c r="DO1647" s="60"/>
      <c r="DP1647" s="60"/>
      <c r="DQ1647" s="60"/>
      <c r="DR1647" s="60"/>
      <c r="DS1647" s="60"/>
      <c r="DT1647" s="60"/>
    </row>
    <row r="1648" spans="2:124" s="10" customFormat="1" ht="15" x14ac:dyDescent="0.25">
      <c r="B1648" s="59">
        <v>43875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>
        <v>9.48</v>
      </c>
      <c r="Y1648" s="60">
        <v>9.1300000000000008</v>
      </c>
      <c r="Z1648" s="60">
        <v>9.7100000000000009</v>
      </c>
      <c r="AA1648" s="60"/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/>
      <c r="DI1648" s="60"/>
      <c r="DJ1648" s="60">
        <v>10.119999999999999</v>
      </c>
      <c r="DK1648" s="60"/>
      <c r="DL1648" s="60"/>
      <c r="DM1648" s="60">
        <v>15.86</v>
      </c>
      <c r="DN1648" s="60">
        <v>17.43</v>
      </c>
      <c r="DO1648" s="60"/>
      <c r="DP1648" s="60"/>
      <c r="DQ1648" s="60"/>
      <c r="DR1648" s="60"/>
      <c r="DS1648" s="60"/>
      <c r="DT1648" s="60"/>
    </row>
    <row r="1649" spans="2:124" s="10" customFormat="1" ht="15" x14ac:dyDescent="0.25">
      <c r="B1649" s="59">
        <v>43874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>
        <v>9.4</v>
      </c>
      <c r="Y1649" s="60">
        <v>9.11</v>
      </c>
      <c r="Z1649" s="60">
        <v>9.56</v>
      </c>
      <c r="AA1649" s="60"/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/>
      <c r="DI1649" s="60"/>
      <c r="DJ1649" s="60">
        <v>10.029999999999999</v>
      </c>
      <c r="DK1649" s="60"/>
      <c r="DL1649" s="60"/>
      <c r="DM1649" s="60">
        <v>15.7</v>
      </c>
      <c r="DN1649" s="60">
        <v>17.48</v>
      </c>
      <c r="DO1649" s="60"/>
      <c r="DP1649" s="60"/>
      <c r="DQ1649" s="60"/>
      <c r="DR1649" s="60"/>
      <c r="DS1649" s="60"/>
      <c r="DT1649" s="60"/>
    </row>
    <row r="1650" spans="2:124" s="10" customFormat="1" ht="15" x14ac:dyDescent="0.25">
      <c r="B1650" s="59">
        <v>43873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>
        <v>9.52</v>
      </c>
      <c r="Y1650" s="60">
        <v>9.31</v>
      </c>
      <c r="Z1650" s="60">
        <v>9.64</v>
      </c>
      <c r="AA1650" s="60"/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/>
      <c r="DI1650" s="60"/>
      <c r="DJ1650" s="60">
        <v>9.99</v>
      </c>
      <c r="DK1650" s="60"/>
      <c r="DL1650" s="60"/>
      <c r="DM1650" s="60">
        <v>15.51</v>
      </c>
      <c r="DN1650" s="60">
        <v>17.23</v>
      </c>
      <c r="DO1650" s="60"/>
      <c r="DP1650" s="60"/>
      <c r="DQ1650" s="60"/>
      <c r="DR1650" s="60"/>
      <c r="DS1650" s="60"/>
      <c r="DT1650" s="60"/>
    </row>
    <row r="1651" spans="2:124" s="10" customFormat="1" ht="15" x14ac:dyDescent="0.25">
      <c r="B1651" s="59">
        <v>43872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>
        <v>9.2899999999999991</v>
      </c>
      <c r="Y1651" s="60">
        <v>9.1199999999999992</v>
      </c>
      <c r="Z1651" s="60">
        <v>9.39</v>
      </c>
      <c r="AA1651" s="60"/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/>
      <c r="DI1651" s="60"/>
      <c r="DJ1651" s="60">
        <v>9.8000000000000007</v>
      </c>
      <c r="DK1651" s="60"/>
      <c r="DL1651" s="60"/>
      <c r="DM1651" s="60">
        <v>15.12</v>
      </c>
      <c r="DN1651" s="60">
        <v>16.71</v>
      </c>
      <c r="DO1651" s="60"/>
      <c r="DP1651" s="60"/>
      <c r="DQ1651" s="60"/>
      <c r="DR1651" s="60"/>
      <c r="DS1651" s="60"/>
      <c r="DT1651" s="60"/>
    </row>
    <row r="1652" spans="2:124" s="10" customFormat="1" ht="15" x14ac:dyDescent="0.25">
      <c r="B1652" s="59">
        <v>43871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>
        <v>9.25</v>
      </c>
      <c r="Y1652" s="60">
        <v>9.41</v>
      </c>
      <c r="Z1652" s="60">
        <v>9.5500000000000007</v>
      </c>
      <c r="AA1652" s="60"/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/>
      <c r="DJ1652" s="60">
        <v>9.99</v>
      </c>
      <c r="DK1652" s="60"/>
      <c r="DL1652" s="60"/>
      <c r="DM1652" s="60">
        <v>14.97</v>
      </c>
      <c r="DN1652" s="60">
        <v>16.399999999999999</v>
      </c>
      <c r="DO1652" s="60"/>
      <c r="DP1652" s="60"/>
      <c r="DQ1652" s="60"/>
      <c r="DR1652" s="60"/>
      <c r="DS1652" s="60"/>
      <c r="DT1652" s="60"/>
    </row>
    <row r="1653" spans="2:124" s="10" customFormat="1" ht="15" x14ac:dyDescent="0.25">
      <c r="B1653" s="59">
        <v>43868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>
        <v>9.69</v>
      </c>
      <c r="Y1653" s="60">
        <v>9.76</v>
      </c>
      <c r="Z1653" s="60">
        <v>9.91</v>
      </c>
      <c r="AA1653" s="60"/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/>
      <c r="DI1653" s="60"/>
      <c r="DJ1653" s="60">
        <v>10.31</v>
      </c>
      <c r="DK1653" s="60"/>
      <c r="DL1653" s="60"/>
      <c r="DM1653" s="60">
        <v>15.29</v>
      </c>
      <c r="DN1653" s="60">
        <v>16.760000000000002</v>
      </c>
      <c r="DO1653" s="60"/>
      <c r="DP1653" s="60"/>
      <c r="DQ1653" s="60"/>
      <c r="DR1653" s="60"/>
      <c r="DS1653" s="60"/>
      <c r="DT1653" s="60"/>
    </row>
    <row r="1654" spans="2:124" s="10" customFormat="1" ht="15" x14ac:dyDescent="0.25">
      <c r="B1654" s="59">
        <v>43867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>
        <v>9.6199999999999992</v>
      </c>
      <c r="Y1654" s="60">
        <v>9.75</v>
      </c>
      <c r="Z1654" s="60">
        <v>9.8000000000000007</v>
      </c>
      <c r="AA1654" s="60"/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/>
      <c r="DI1654" s="60"/>
      <c r="DJ1654" s="60">
        <v>10.24</v>
      </c>
      <c r="DK1654" s="60"/>
      <c r="DL1654" s="60"/>
      <c r="DM1654" s="60">
        <v>15.23</v>
      </c>
      <c r="DN1654" s="60">
        <v>16.77</v>
      </c>
      <c r="DO1654" s="60"/>
      <c r="DP1654" s="60"/>
      <c r="DQ1654" s="60"/>
      <c r="DR1654" s="60"/>
      <c r="DS1654" s="60"/>
      <c r="DT1654" s="60"/>
    </row>
    <row r="1655" spans="2:124" s="10" customFormat="1" ht="15" x14ac:dyDescent="0.25">
      <c r="B1655" s="59">
        <v>43866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>
        <v>9.75</v>
      </c>
      <c r="Y1655" s="60">
        <v>10</v>
      </c>
      <c r="Z1655" s="60">
        <v>10.06</v>
      </c>
      <c r="AA1655" s="60"/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/>
      <c r="DI1655" s="60"/>
      <c r="DJ1655" s="60">
        <v>10.51</v>
      </c>
      <c r="DK1655" s="60"/>
      <c r="DL1655" s="60"/>
      <c r="DM1655" s="60">
        <v>15.25</v>
      </c>
      <c r="DN1655" s="60">
        <v>16.809999999999999</v>
      </c>
      <c r="DO1655" s="60"/>
      <c r="DP1655" s="60"/>
      <c r="DQ1655" s="60"/>
      <c r="DR1655" s="60"/>
      <c r="DS1655" s="60"/>
      <c r="DT1655" s="60"/>
    </row>
    <row r="1656" spans="2:124" s="10" customFormat="1" ht="15" x14ac:dyDescent="0.25">
      <c r="B1656" s="59">
        <v>43865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>
        <v>9.7899999999999991</v>
      </c>
      <c r="Y1656" s="60">
        <v>10.119999999999999</v>
      </c>
      <c r="Z1656" s="60">
        <v>10.130000000000001</v>
      </c>
      <c r="AA1656" s="60"/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/>
      <c r="DI1656" s="60"/>
      <c r="DJ1656" s="60">
        <v>10.35</v>
      </c>
      <c r="DK1656" s="60"/>
      <c r="DL1656" s="60"/>
      <c r="DM1656" s="60">
        <v>14.75</v>
      </c>
      <c r="DN1656" s="60">
        <v>16.329999999999998</v>
      </c>
      <c r="DO1656" s="60"/>
      <c r="DP1656" s="60"/>
      <c r="DQ1656" s="60"/>
      <c r="DR1656" s="60"/>
      <c r="DS1656" s="60"/>
      <c r="DT1656" s="60"/>
    </row>
    <row r="1657" spans="2:124" s="10" customFormat="1" ht="15" x14ac:dyDescent="0.25">
      <c r="B1657" s="59">
        <v>43864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>
        <v>9.85</v>
      </c>
      <c r="Y1657" s="60">
        <v>9.92</v>
      </c>
      <c r="Z1657" s="60">
        <v>9.98</v>
      </c>
      <c r="AA1657" s="60"/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/>
      <c r="DI1657" s="60"/>
      <c r="DJ1657" s="60">
        <v>10.49</v>
      </c>
      <c r="DK1657" s="60"/>
      <c r="DL1657" s="60"/>
      <c r="DM1657" s="60">
        <v>14.54</v>
      </c>
      <c r="DN1657" s="60">
        <v>15.98</v>
      </c>
      <c r="DO1657" s="60"/>
      <c r="DP1657" s="60"/>
      <c r="DQ1657" s="60"/>
      <c r="DR1657" s="60"/>
      <c r="DS1657" s="60"/>
      <c r="DT1657" s="60"/>
    </row>
    <row r="1658" spans="2:124" s="10" customFormat="1" ht="15" x14ac:dyDescent="0.25">
      <c r="B1658" s="59">
        <v>43861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>
        <v>10.4</v>
      </c>
      <c r="X1658" s="60">
        <v>10.4</v>
      </c>
      <c r="Y1658" s="60">
        <v>10.5</v>
      </c>
      <c r="Z1658" s="60"/>
      <c r="AA1658" s="60"/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/>
      <c r="DI1658" s="60"/>
      <c r="DJ1658" s="60">
        <v>10.76</v>
      </c>
      <c r="DK1658" s="60"/>
      <c r="DL1658" s="60"/>
      <c r="DM1658" s="60">
        <v>14.85</v>
      </c>
      <c r="DN1658" s="60">
        <v>16.22</v>
      </c>
      <c r="DO1658" s="60"/>
      <c r="DP1658" s="60"/>
      <c r="DQ1658" s="60"/>
      <c r="DR1658" s="60"/>
      <c r="DS1658" s="60"/>
      <c r="DT1658" s="60"/>
    </row>
    <row r="1659" spans="2:124" s="10" customFormat="1" ht="15" x14ac:dyDescent="0.25">
      <c r="B1659" s="59">
        <v>43860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>
        <v>11.14</v>
      </c>
      <c r="X1659" s="60">
        <v>10.8</v>
      </c>
      <c r="Y1659" s="60">
        <v>10.49</v>
      </c>
      <c r="Z1659" s="60"/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/>
      <c r="DI1659" s="60"/>
      <c r="DJ1659" s="60">
        <v>11</v>
      </c>
      <c r="DK1659" s="60"/>
      <c r="DL1659" s="60"/>
      <c r="DM1659" s="60">
        <v>15.15</v>
      </c>
      <c r="DN1659" s="60">
        <v>16.399999999999999</v>
      </c>
      <c r="DO1659" s="60"/>
      <c r="DP1659" s="60"/>
      <c r="DQ1659" s="60"/>
      <c r="DR1659" s="60"/>
      <c r="DS1659" s="60"/>
      <c r="DT1659" s="60"/>
    </row>
    <row r="1660" spans="2:124" s="10" customFormat="1" ht="15" x14ac:dyDescent="0.25">
      <c r="B1660" s="59">
        <v>43859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>
        <v>11.77</v>
      </c>
      <c r="X1660" s="60">
        <v>11.15</v>
      </c>
      <c r="Y1660" s="60">
        <v>10.46</v>
      </c>
      <c r="Z1660" s="60"/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/>
      <c r="DI1660" s="60"/>
      <c r="DJ1660" s="60">
        <v>11.13</v>
      </c>
      <c r="DK1660" s="60"/>
      <c r="DL1660" s="60"/>
      <c r="DM1660" s="60">
        <v>15.56</v>
      </c>
      <c r="DN1660" s="60">
        <v>16.5</v>
      </c>
      <c r="DO1660" s="60"/>
      <c r="DP1660" s="60"/>
      <c r="DQ1660" s="60"/>
      <c r="DR1660" s="60"/>
      <c r="DS1660" s="60"/>
      <c r="DT1660" s="60"/>
    </row>
    <row r="1661" spans="2:124" s="10" customFormat="1" ht="15" x14ac:dyDescent="0.25">
      <c r="B1661" s="59">
        <v>43858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>
        <v>12.26</v>
      </c>
      <c r="X1661" s="60">
        <v>11.53</v>
      </c>
      <c r="Y1661" s="60">
        <v>11.19</v>
      </c>
      <c r="Z1661" s="60"/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/>
      <c r="DI1661" s="60"/>
      <c r="DJ1661" s="60">
        <v>11.69</v>
      </c>
      <c r="DK1661" s="60"/>
      <c r="DL1661" s="60"/>
      <c r="DM1661" s="60">
        <v>15.99</v>
      </c>
      <c r="DN1661" s="60">
        <v>17.27</v>
      </c>
      <c r="DO1661" s="60"/>
      <c r="DP1661" s="60"/>
      <c r="DQ1661" s="60"/>
      <c r="DR1661" s="60"/>
      <c r="DS1661" s="60"/>
      <c r="DT1661" s="60"/>
    </row>
    <row r="1662" spans="2:124" s="10" customFormat="1" ht="15" x14ac:dyDescent="0.25">
      <c r="B1662" s="59">
        <v>43857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>
        <v>11.98</v>
      </c>
      <c r="X1662" s="60">
        <v>11.26</v>
      </c>
      <c r="Y1662" s="60">
        <v>11.04</v>
      </c>
      <c r="Z1662" s="60"/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/>
      <c r="DI1662" s="60"/>
      <c r="DJ1662" s="60">
        <v>11.42</v>
      </c>
      <c r="DK1662" s="60"/>
      <c r="DL1662" s="60"/>
      <c r="DM1662" s="60">
        <v>15.82</v>
      </c>
      <c r="DN1662" s="60">
        <v>17.11</v>
      </c>
      <c r="DO1662" s="60"/>
      <c r="DP1662" s="60"/>
      <c r="DQ1662" s="60"/>
      <c r="DR1662" s="60"/>
      <c r="DS1662" s="60"/>
      <c r="DT1662" s="60"/>
    </row>
    <row r="1663" spans="2:124" s="10" customFormat="1" ht="15" x14ac:dyDescent="0.25">
      <c r="B1663" s="59">
        <v>43854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>
        <v>12.11</v>
      </c>
      <c r="X1663" s="60">
        <v>11.22</v>
      </c>
      <c r="Y1663" s="60">
        <v>11.05</v>
      </c>
      <c r="Z1663" s="60"/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/>
      <c r="DI1663" s="60"/>
      <c r="DJ1663" s="60">
        <v>11.36</v>
      </c>
      <c r="DK1663" s="60"/>
      <c r="DL1663" s="60"/>
      <c r="DM1663" s="60">
        <v>15.99</v>
      </c>
      <c r="DN1663" s="60">
        <v>17.260000000000002</v>
      </c>
      <c r="DO1663" s="60"/>
      <c r="DP1663" s="60"/>
      <c r="DQ1663" s="60"/>
      <c r="DR1663" s="60"/>
      <c r="DS1663" s="60"/>
      <c r="DT1663" s="60"/>
    </row>
    <row r="1664" spans="2:124" s="10" customFormat="1" ht="15" x14ac:dyDescent="0.25">
      <c r="B1664" s="59">
        <v>43853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>
        <v>11.91</v>
      </c>
      <c r="X1664" s="60">
        <v>11.2</v>
      </c>
      <c r="Y1664" s="60">
        <v>10.95</v>
      </c>
      <c r="Z1664" s="60"/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/>
      <c r="DI1664" s="60"/>
      <c r="DJ1664" s="60">
        <v>11.34</v>
      </c>
      <c r="DK1664" s="60"/>
      <c r="DL1664" s="60"/>
      <c r="DM1664" s="60">
        <v>15.98</v>
      </c>
      <c r="DN1664" s="60">
        <v>17.37</v>
      </c>
      <c r="DO1664" s="60"/>
      <c r="DP1664" s="60"/>
      <c r="DQ1664" s="60"/>
      <c r="DR1664" s="60"/>
      <c r="DS1664" s="60"/>
      <c r="DT1664" s="60"/>
    </row>
    <row r="1665" spans="2:124" s="10" customFormat="1" ht="15" x14ac:dyDescent="0.25">
      <c r="B1665" s="59">
        <v>43852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>
        <v>11.79</v>
      </c>
      <c r="X1665" s="60">
        <v>11.39</v>
      </c>
      <c r="Y1665" s="60">
        <v>11.96</v>
      </c>
      <c r="Z1665" s="60"/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/>
      <c r="DI1665" s="60"/>
      <c r="DJ1665" s="60">
        <v>11.28</v>
      </c>
      <c r="DK1665" s="60"/>
      <c r="DL1665" s="60"/>
      <c r="DM1665" s="60">
        <v>16.100000000000001</v>
      </c>
      <c r="DN1665" s="60">
        <v>17.39</v>
      </c>
      <c r="DO1665" s="60"/>
      <c r="DP1665" s="60"/>
      <c r="DQ1665" s="60"/>
      <c r="DR1665" s="60"/>
      <c r="DS1665" s="60"/>
      <c r="DT1665" s="60"/>
    </row>
    <row r="1666" spans="2:124" s="10" customFormat="1" ht="15" x14ac:dyDescent="0.25">
      <c r="B1666" s="59">
        <v>43851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>
        <v>11.88</v>
      </c>
      <c r="X1666" s="60">
        <v>11.4</v>
      </c>
      <c r="Y1666" s="60">
        <v>11.96</v>
      </c>
      <c r="Z1666" s="60"/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/>
      <c r="DI1666" s="60"/>
      <c r="DJ1666" s="60">
        <v>11.56</v>
      </c>
      <c r="DK1666" s="60"/>
      <c r="DL1666" s="60"/>
      <c r="DM1666" s="60">
        <v>16.16</v>
      </c>
      <c r="DN1666" s="60">
        <v>17.57</v>
      </c>
      <c r="DO1666" s="60"/>
      <c r="DP1666" s="60"/>
      <c r="DQ1666" s="60"/>
      <c r="DR1666" s="60"/>
      <c r="DS1666" s="60"/>
      <c r="DT1666" s="60"/>
    </row>
    <row r="1667" spans="2:124" s="10" customFormat="1" ht="15" x14ac:dyDescent="0.25">
      <c r="B1667" s="59">
        <v>43850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>
        <v>11.67</v>
      </c>
      <c r="X1667" s="60">
        <v>11.16</v>
      </c>
      <c r="Y1667" s="60">
        <v>11.96</v>
      </c>
      <c r="Z1667" s="60"/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/>
      <c r="DI1667" s="60"/>
      <c r="DJ1667" s="60">
        <v>11.38</v>
      </c>
      <c r="DK1667" s="60"/>
      <c r="DL1667" s="60"/>
      <c r="DM1667" s="60">
        <v>16.12</v>
      </c>
      <c r="DN1667" s="60">
        <v>17.63</v>
      </c>
      <c r="DO1667" s="60"/>
      <c r="DP1667" s="60"/>
      <c r="DQ1667" s="60"/>
      <c r="DR1667" s="60"/>
      <c r="DS1667" s="60"/>
      <c r="DT1667" s="60"/>
    </row>
    <row r="1668" spans="2:124" s="10" customFormat="1" ht="15" x14ac:dyDescent="0.25">
      <c r="B1668" s="59">
        <v>43847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>
        <v>12.09</v>
      </c>
      <c r="X1668" s="60">
        <v>11.49</v>
      </c>
      <c r="Y1668" s="60">
        <v>11.96</v>
      </c>
      <c r="Z1668" s="60"/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/>
      <c r="DI1668" s="60"/>
      <c r="DJ1668" s="60">
        <v>11.65</v>
      </c>
      <c r="DK1668" s="60"/>
      <c r="DL1668" s="60"/>
      <c r="DM1668" s="60">
        <v>16.559999999999999</v>
      </c>
      <c r="DN1668" s="60">
        <v>17.739999999999998</v>
      </c>
      <c r="DO1668" s="60"/>
      <c r="DP1668" s="60"/>
      <c r="DQ1668" s="60"/>
      <c r="DR1668" s="60"/>
      <c r="DS1668" s="60"/>
      <c r="DT1668" s="60"/>
    </row>
    <row r="1669" spans="2:124" s="10" customFormat="1" ht="15" x14ac:dyDescent="0.25">
      <c r="B1669" s="59">
        <v>43846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>
        <v>12.1</v>
      </c>
      <c r="X1669" s="60">
        <v>11.58</v>
      </c>
      <c r="Y1669" s="60">
        <v>11.96</v>
      </c>
      <c r="Z1669" s="60"/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/>
      <c r="DI1669" s="60"/>
      <c r="DJ1669" s="60">
        <v>11.7</v>
      </c>
      <c r="DK1669" s="60"/>
      <c r="DL1669" s="60"/>
      <c r="DM1669" s="60">
        <v>16.62</v>
      </c>
      <c r="DN1669" s="60">
        <v>17.64</v>
      </c>
      <c r="DO1669" s="60"/>
      <c r="DP1669" s="60"/>
      <c r="DQ1669" s="60"/>
      <c r="DR1669" s="60"/>
      <c r="DS1669" s="60"/>
      <c r="DT1669" s="60"/>
    </row>
    <row r="1670" spans="2:124" s="10" customFormat="1" ht="15" x14ac:dyDescent="0.25">
      <c r="B1670" s="59">
        <v>43845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>
        <v>12.02</v>
      </c>
      <c r="X1670" s="60">
        <v>11.53</v>
      </c>
      <c r="Y1670" s="60">
        <v>11.96</v>
      </c>
      <c r="Z1670" s="60"/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/>
      <c r="DI1670" s="60"/>
      <c r="DJ1670" s="60">
        <v>11.72</v>
      </c>
      <c r="DK1670" s="60"/>
      <c r="DL1670" s="60"/>
      <c r="DM1670" s="60">
        <v>16.850000000000001</v>
      </c>
      <c r="DN1670" s="60">
        <v>17.73</v>
      </c>
      <c r="DO1670" s="60"/>
      <c r="DP1670" s="60"/>
      <c r="DQ1670" s="60"/>
      <c r="DR1670" s="60"/>
      <c r="DS1670" s="60"/>
      <c r="DT1670" s="60"/>
    </row>
    <row r="1671" spans="2:124" s="10" customFormat="1" ht="15" x14ac:dyDescent="0.25">
      <c r="B1671" s="59">
        <v>43844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>
        <v>12.14</v>
      </c>
      <c r="X1671" s="60">
        <v>11.45</v>
      </c>
      <c r="Y1671" s="60">
        <v>11.96</v>
      </c>
      <c r="Z1671" s="60"/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/>
      <c r="DI1671" s="60"/>
      <c r="DJ1671" s="60">
        <v>11.75</v>
      </c>
      <c r="DK1671" s="60"/>
      <c r="DL1671" s="60"/>
      <c r="DM1671" s="60">
        <v>16.96</v>
      </c>
      <c r="DN1671" s="60">
        <v>17.79</v>
      </c>
      <c r="DO1671" s="60"/>
      <c r="DP1671" s="60"/>
      <c r="DQ1671" s="60"/>
      <c r="DR1671" s="60"/>
      <c r="DS1671" s="60"/>
      <c r="DT1671" s="60"/>
    </row>
    <row r="1672" spans="2:124" s="10" customFormat="1" ht="15" x14ac:dyDescent="0.25">
      <c r="B1672" s="59">
        <v>43843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>
        <v>12.72</v>
      </c>
      <c r="X1672" s="60">
        <v>12.27</v>
      </c>
      <c r="Y1672" s="60">
        <v>11.96</v>
      </c>
      <c r="Z1672" s="60"/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/>
      <c r="DI1672" s="60"/>
      <c r="DJ1672" s="60">
        <v>12.19</v>
      </c>
      <c r="DK1672" s="60"/>
      <c r="DL1672" s="60"/>
      <c r="DM1672" s="60">
        <v>17.399999999999999</v>
      </c>
      <c r="DN1672" s="60">
        <v>18.260000000000002</v>
      </c>
      <c r="DO1672" s="60"/>
      <c r="DP1672" s="60"/>
      <c r="DQ1672" s="60"/>
      <c r="DR1672" s="60"/>
      <c r="DS1672" s="60"/>
      <c r="DT1672" s="60"/>
    </row>
    <row r="1673" spans="2:124" s="10" customFormat="1" ht="15" x14ac:dyDescent="0.25">
      <c r="B1673" s="59">
        <v>43840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>
        <v>12.48</v>
      </c>
      <c r="X1673" s="60">
        <v>11.99</v>
      </c>
      <c r="Y1673" s="60">
        <v>11.96</v>
      </c>
      <c r="Z1673" s="60"/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/>
      <c r="DI1673" s="60"/>
      <c r="DJ1673" s="60">
        <v>12.17</v>
      </c>
      <c r="DK1673" s="60"/>
      <c r="DL1673" s="60"/>
      <c r="DM1673" s="60">
        <v>17.34</v>
      </c>
      <c r="DN1673" s="60">
        <v>18.03</v>
      </c>
      <c r="DO1673" s="60"/>
      <c r="DP1673" s="60"/>
      <c r="DQ1673" s="60"/>
      <c r="DR1673" s="60"/>
      <c r="DS1673" s="60"/>
      <c r="DT1673" s="60"/>
    </row>
    <row r="1674" spans="2:124" s="10" customFormat="1" ht="15" x14ac:dyDescent="0.25">
      <c r="B1674" s="59">
        <v>43839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>
        <v>12.49</v>
      </c>
      <c r="X1674" s="60">
        <v>11.96</v>
      </c>
      <c r="Y1674" s="60">
        <v>11.96</v>
      </c>
      <c r="Z1674" s="60"/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/>
      <c r="DI1674" s="60"/>
      <c r="DJ1674" s="60">
        <v>12.24</v>
      </c>
      <c r="DK1674" s="60"/>
      <c r="DL1674" s="60"/>
      <c r="DM1674" s="60">
        <v>17.53</v>
      </c>
      <c r="DN1674" s="60">
        <v>18.47</v>
      </c>
      <c r="DO1674" s="60"/>
      <c r="DP1674" s="60"/>
      <c r="DQ1674" s="60"/>
      <c r="DR1674" s="60"/>
      <c r="DS1674" s="60"/>
      <c r="DT1674" s="60"/>
    </row>
    <row r="1675" spans="2:124" s="10" customFormat="1" ht="15" x14ac:dyDescent="0.25">
      <c r="B1675" s="59">
        <v>43838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>
        <v>12.27</v>
      </c>
      <c r="X1675" s="60">
        <v>11.96</v>
      </c>
      <c r="Y1675" s="60">
        <v>11.96</v>
      </c>
      <c r="Z1675" s="60"/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/>
      <c r="DI1675" s="60"/>
      <c r="DJ1675" s="60">
        <v>12.07</v>
      </c>
      <c r="DK1675" s="60"/>
      <c r="DL1675" s="60"/>
      <c r="DM1675" s="60">
        <v>17.239999999999998</v>
      </c>
      <c r="DN1675" s="60">
        <v>18.14</v>
      </c>
      <c r="DO1675" s="60"/>
      <c r="DP1675" s="60"/>
      <c r="DQ1675" s="60"/>
      <c r="DR1675" s="60"/>
      <c r="DS1675" s="60"/>
      <c r="DT1675" s="60"/>
    </row>
    <row r="1676" spans="2:124" s="10" customFormat="1" ht="15" x14ac:dyDescent="0.25">
      <c r="B1676" s="59">
        <v>43837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>
        <v>12.04</v>
      </c>
      <c r="X1676" s="60">
        <v>12</v>
      </c>
      <c r="Y1676" s="60">
        <v>11.78</v>
      </c>
      <c r="Z1676" s="60"/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/>
      <c r="DJ1676" s="60">
        <v>12.06</v>
      </c>
      <c r="DK1676" s="60"/>
      <c r="DL1676" s="60"/>
      <c r="DM1676" s="60">
        <v>17.11</v>
      </c>
      <c r="DN1676" s="60">
        <v>17.98</v>
      </c>
      <c r="DO1676" s="60"/>
      <c r="DP1676" s="60"/>
      <c r="DQ1676" s="60"/>
      <c r="DR1676" s="60"/>
      <c r="DS1676" s="60"/>
      <c r="DT1676" s="60"/>
    </row>
    <row r="1677" spans="2:124" s="10" customFormat="1" ht="15" x14ac:dyDescent="0.25">
      <c r="B1677" s="59">
        <v>43836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>
        <v>12.59</v>
      </c>
      <c r="X1677" s="60">
        <v>12.68</v>
      </c>
      <c r="Y1677" s="60">
        <v>12.75</v>
      </c>
      <c r="Z1677" s="60"/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/>
      <c r="DI1677" s="60"/>
      <c r="DJ1677" s="60">
        <v>13.03</v>
      </c>
      <c r="DK1677" s="60"/>
      <c r="DL1677" s="60"/>
      <c r="DM1677" s="60">
        <v>17.72</v>
      </c>
      <c r="DN1677" s="60">
        <v>18.54</v>
      </c>
      <c r="DO1677" s="60"/>
      <c r="DP1677" s="60"/>
      <c r="DQ1677" s="60"/>
      <c r="DR1677" s="60"/>
      <c r="DS1677" s="60"/>
      <c r="DT1677" s="60"/>
    </row>
    <row r="1678" spans="2:124" s="10" customFormat="1" ht="15" x14ac:dyDescent="0.25">
      <c r="B1678" s="59">
        <v>43833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>
        <v>12.63</v>
      </c>
      <c r="X1678" s="60">
        <v>12.59</v>
      </c>
      <c r="Y1678" s="60">
        <v>12.71</v>
      </c>
      <c r="Z1678" s="60"/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/>
      <c r="DI1678" s="60"/>
      <c r="DJ1678" s="60">
        <v>12.98</v>
      </c>
      <c r="DK1678" s="60"/>
      <c r="DL1678" s="60"/>
      <c r="DM1678" s="60">
        <v>17.670000000000002</v>
      </c>
      <c r="DN1678" s="60">
        <v>18.46</v>
      </c>
      <c r="DO1678" s="60"/>
      <c r="DP1678" s="60"/>
      <c r="DQ1678" s="60"/>
      <c r="DR1678" s="60"/>
      <c r="DS1678" s="60"/>
      <c r="DT1678" s="60"/>
    </row>
    <row r="1679" spans="2:124" s="10" customFormat="1" ht="15" x14ac:dyDescent="0.25">
      <c r="B1679" s="59">
        <v>43832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>
        <v>12</v>
      </c>
      <c r="X1679" s="60">
        <v>11.77</v>
      </c>
      <c r="Y1679" s="60">
        <v>11.67</v>
      </c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/>
      <c r="DI1679" s="60"/>
      <c r="DJ1679" s="60">
        <v>11.94</v>
      </c>
      <c r="DK1679" s="60"/>
      <c r="DL1679" s="60"/>
      <c r="DM1679" s="60">
        <v>17.059999999999999</v>
      </c>
      <c r="DN1679" s="60">
        <v>17.940000000000001</v>
      </c>
      <c r="DO1679" s="60"/>
      <c r="DP1679" s="60"/>
      <c r="DQ1679" s="60"/>
      <c r="DR1679" s="60"/>
      <c r="DS1679" s="60"/>
      <c r="DT1679" s="60"/>
    </row>
    <row r="1680" spans="2:124" s="10" customFormat="1" ht="15" x14ac:dyDescent="0.25">
      <c r="B1680" s="59">
        <v>43830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>
        <v>11.8</v>
      </c>
      <c r="W1680" s="60">
        <v>11.95</v>
      </c>
      <c r="X1680" s="60">
        <v>11.83</v>
      </c>
      <c r="Y1680" s="60"/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/>
      <c r="DI1680" s="60"/>
      <c r="DJ1680" s="60">
        <v>12.01</v>
      </c>
      <c r="DK1680" s="60"/>
      <c r="DL1680" s="60"/>
      <c r="DM1680" s="60">
        <v>16.920000000000002</v>
      </c>
      <c r="DN1680" s="60"/>
      <c r="DO1680" s="60"/>
      <c r="DP1680" s="60"/>
      <c r="DQ1680" s="60"/>
      <c r="DR1680" s="60"/>
      <c r="DS1680" s="60"/>
      <c r="DT1680" s="60"/>
    </row>
    <row r="1681" spans="2:124" s="10" customFormat="1" ht="15" x14ac:dyDescent="0.25">
      <c r="B1681" s="59">
        <v>43829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>
        <v>12.35</v>
      </c>
      <c r="W1681" s="60">
        <v>12.23</v>
      </c>
      <c r="X1681" s="60">
        <v>11.76</v>
      </c>
      <c r="Y1681" s="60"/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/>
      <c r="DI1681" s="60"/>
      <c r="DJ1681" s="60">
        <v>12.1</v>
      </c>
      <c r="DK1681" s="60"/>
      <c r="DL1681" s="60">
        <v>13.32</v>
      </c>
      <c r="DM1681" s="60">
        <v>17.12</v>
      </c>
      <c r="DN1681" s="60"/>
      <c r="DO1681" s="60"/>
      <c r="DP1681" s="60"/>
      <c r="DQ1681" s="60"/>
      <c r="DR1681" s="60"/>
      <c r="DS1681" s="60"/>
      <c r="DT1681" s="60"/>
    </row>
    <row r="1682" spans="2:124" s="10" customFormat="1" ht="15" x14ac:dyDescent="0.25">
      <c r="B1682" s="59">
        <v>43826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>
        <v>12.27</v>
      </c>
      <c r="W1682" s="60">
        <v>12.67</v>
      </c>
      <c r="X1682" s="60">
        <v>12.63</v>
      </c>
      <c r="Y1682" s="60"/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/>
      <c r="DI1682" s="60"/>
      <c r="DJ1682" s="60">
        <v>12.59</v>
      </c>
      <c r="DK1682" s="60"/>
      <c r="DL1682" s="60">
        <v>13.76</v>
      </c>
      <c r="DM1682" s="60">
        <v>17.47</v>
      </c>
      <c r="DN1682" s="60"/>
      <c r="DO1682" s="60"/>
      <c r="DP1682" s="60"/>
      <c r="DQ1682" s="60"/>
      <c r="DR1682" s="60"/>
      <c r="DS1682" s="60"/>
      <c r="DT1682" s="60"/>
    </row>
    <row r="1683" spans="2:124" s="10" customFormat="1" ht="15" x14ac:dyDescent="0.25">
      <c r="B1683" s="59">
        <v>43823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>
        <v>12.4</v>
      </c>
      <c r="W1683" s="60">
        <v>12.95</v>
      </c>
      <c r="X1683" s="60">
        <v>12.5</v>
      </c>
      <c r="Y1683" s="60"/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/>
      <c r="DI1683" s="60"/>
      <c r="DJ1683" s="60">
        <v>12.93</v>
      </c>
      <c r="DK1683" s="60"/>
      <c r="DL1683" s="60">
        <v>14.05</v>
      </c>
      <c r="DM1683" s="60">
        <v>17.37</v>
      </c>
      <c r="DN1683" s="60"/>
      <c r="DO1683" s="60"/>
      <c r="DP1683" s="60"/>
      <c r="DQ1683" s="60"/>
      <c r="DR1683" s="60"/>
      <c r="DS1683" s="60"/>
      <c r="DT1683" s="60"/>
    </row>
    <row r="1684" spans="2:124" s="10" customFormat="1" ht="15" x14ac:dyDescent="0.25">
      <c r="B1684" s="59">
        <v>43822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>
        <v>12.71</v>
      </c>
      <c r="W1684" s="60">
        <v>12.99</v>
      </c>
      <c r="X1684" s="60">
        <v>12.8</v>
      </c>
      <c r="Y1684" s="60"/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/>
      <c r="DI1684" s="60"/>
      <c r="DJ1684" s="60">
        <v>12.95</v>
      </c>
      <c r="DK1684" s="60"/>
      <c r="DL1684" s="60">
        <v>14.09</v>
      </c>
      <c r="DM1684" s="60">
        <v>17.329999999999998</v>
      </c>
      <c r="DN1684" s="60"/>
      <c r="DO1684" s="60"/>
      <c r="DP1684" s="60"/>
      <c r="DQ1684" s="60"/>
      <c r="DR1684" s="60"/>
      <c r="DS1684" s="60"/>
      <c r="DT1684" s="60"/>
    </row>
    <row r="1685" spans="2:124" s="10" customFormat="1" ht="15" x14ac:dyDescent="0.25">
      <c r="B1685" s="59">
        <v>43819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>
        <v>13.2</v>
      </c>
      <c r="W1685" s="60">
        <v>13.8</v>
      </c>
      <c r="X1685" s="60">
        <v>14.49</v>
      </c>
      <c r="Y1685" s="60"/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/>
      <c r="DI1685" s="60"/>
      <c r="DJ1685" s="60">
        <v>13.85</v>
      </c>
      <c r="DK1685" s="60"/>
      <c r="DL1685" s="60">
        <v>14.93</v>
      </c>
      <c r="DM1685" s="60">
        <v>17.600000000000001</v>
      </c>
      <c r="DN1685" s="60"/>
      <c r="DO1685" s="60"/>
      <c r="DP1685" s="60"/>
      <c r="DQ1685" s="60"/>
      <c r="DR1685" s="60"/>
      <c r="DS1685" s="60"/>
      <c r="DT1685" s="60"/>
    </row>
    <row r="1686" spans="2:124" s="10" customFormat="1" ht="15" x14ac:dyDescent="0.25">
      <c r="B1686" s="59">
        <v>43818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>
        <v>14.39</v>
      </c>
      <c r="W1686" s="60">
        <v>14.5</v>
      </c>
      <c r="X1686" s="60">
        <v>14.85</v>
      </c>
      <c r="Y1686" s="60"/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/>
      <c r="DI1686" s="60"/>
      <c r="DJ1686" s="60">
        <v>14.29</v>
      </c>
      <c r="DK1686" s="60"/>
      <c r="DL1686" s="60">
        <v>15.06</v>
      </c>
      <c r="DM1686" s="60">
        <v>17.45</v>
      </c>
      <c r="DN1686" s="60"/>
      <c r="DO1686" s="60"/>
      <c r="DP1686" s="60"/>
      <c r="DQ1686" s="60"/>
      <c r="DR1686" s="60"/>
      <c r="DS1686" s="60"/>
      <c r="DT1686" s="60"/>
    </row>
    <row r="1687" spans="2:124" s="10" customFormat="1" ht="15" x14ac:dyDescent="0.25">
      <c r="B1687" s="59">
        <v>43817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>
        <v>14.57</v>
      </c>
      <c r="W1687" s="60">
        <v>14.5</v>
      </c>
      <c r="X1687" s="60">
        <v>14.13</v>
      </c>
      <c r="Y1687" s="60"/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/>
      <c r="DI1687" s="60"/>
      <c r="DJ1687" s="60">
        <v>14.01</v>
      </c>
      <c r="DK1687" s="60"/>
      <c r="DL1687" s="60">
        <v>15</v>
      </c>
      <c r="DM1687" s="60">
        <v>17.100000000000001</v>
      </c>
      <c r="DN1687" s="60"/>
      <c r="DO1687" s="60"/>
      <c r="DP1687" s="60"/>
      <c r="DQ1687" s="60"/>
      <c r="DR1687" s="60"/>
      <c r="DS1687" s="60"/>
      <c r="DT1687" s="60"/>
    </row>
    <row r="1688" spans="2:124" s="10" customFormat="1" ht="15" x14ac:dyDescent="0.25">
      <c r="B1688" s="59">
        <v>43816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>
        <v>14.01</v>
      </c>
      <c r="W1688" s="60">
        <v>14.05</v>
      </c>
      <c r="X1688" s="60">
        <v>14.18</v>
      </c>
      <c r="Y1688" s="60"/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/>
      <c r="DI1688" s="60"/>
      <c r="DJ1688" s="60">
        <v>13.6</v>
      </c>
      <c r="DK1688" s="60"/>
      <c r="DL1688" s="60">
        <v>14.76</v>
      </c>
      <c r="DM1688" s="60">
        <v>16.95</v>
      </c>
      <c r="DN1688" s="60"/>
      <c r="DO1688" s="60"/>
      <c r="DP1688" s="60"/>
      <c r="DQ1688" s="60"/>
      <c r="DR1688" s="60"/>
      <c r="DS1688" s="60"/>
      <c r="DT1688" s="60"/>
    </row>
    <row r="1689" spans="2:124" s="10" customFormat="1" ht="15" x14ac:dyDescent="0.25">
      <c r="B1689" s="59">
        <v>43815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>
        <v>13.6</v>
      </c>
      <c r="W1689" s="60">
        <v>13.7</v>
      </c>
      <c r="X1689" s="60">
        <v>13.77</v>
      </c>
      <c r="Y1689" s="60"/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/>
      <c r="DI1689" s="60"/>
      <c r="DJ1689" s="60">
        <v>13.4</v>
      </c>
      <c r="DK1689" s="60"/>
      <c r="DL1689" s="60">
        <v>14.43</v>
      </c>
      <c r="DM1689" s="60">
        <v>16.78</v>
      </c>
      <c r="DN1689" s="60"/>
      <c r="DO1689" s="60"/>
      <c r="DP1689" s="60"/>
      <c r="DQ1689" s="60"/>
      <c r="DR1689" s="60"/>
      <c r="DS1689" s="60"/>
      <c r="DT1689" s="60"/>
    </row>
    <row r="1690" spans="2:124" s="10" customFormat="1" ht="15" x14ac:dyDescent="0.25">
      <c r="B1690" s="59">
        <v>43812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>
        <v>13.85</v>
      </c>
      <c r="W1690" s="60">
        <v>14.04</v>
      </c>
      <c r="X1690" s="60">
        <v>14.37</v>
      </c>
      <c r="Y1690" s="60"/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/>
      <c r="DI1690" s="60"/>
      <c r="DJ1690" s="60">
        <v>13.59</v>
      </c>
      <c r="DK1690" s="60"/>
      <c r="DL1690" s="60">
        <v>14.47</v>
      </c>
      <c r="DM1690" s="60">
        <v>16.8</v>
      </c>
      <c r="DN1690" s="60"/>
      <c r="DO1690" s="60"/>
      <c r="DP1690" s="60"/>
      <c r="DQ1690" s="60"/>
      <c r="DR1690" s="60"/>
      <c r="DS1690" s="60"/>
      <c r="DT1690" s="60"/>
    </row>
    <row r="1691" spans="2:124" s="10" customFormat="1" ht="15" x14ac:dyDescent="0.25">
      <c r="B1691" s="59">
        <v>43811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>
        <v>14.07</v>
      </c>
      <c r="W1691" s="60">
        <v>14.26</v>
      </c>
      <c r="X1691" s="60">
        <v>14.6</v>
      </c>
      <c r="Y1691" s="60"/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/>
      <c r="DI1691" s="60"/>
      <c r="DJ1691" s="60">
        <v>14.12</v>
      </c>
      <c r="DK1691" s="60"/>
      <c r="DL1691" s="60">
        <v>15</v>
      </c>
      <c r="DM1691" s="60">
        <v>16.82</v>
      </c>
      <c r="DN1691" s="60"/>
      <c r="DO1691" s="60"/>
      <c r="DP1691" s="60"/>
      <c r="DQ1691" s="60"/>
      <c r="DR1691" s="60"/>
      <c r="DS1691" s="60"/>
      <c r="DT1691" s="60"/>
    </row>
    <row r="1692" spans="2:124" s="10" customFormat="1" ht="15" x14ac:dyDescent="0.25">
      <c r="B1692" s="59">
        <v>43810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>
        <v>14.01</v>
      </c>
      <c r="W1692" s="60">
        <v>14.06</v>
      </c>
      <c r="X1692" s="60">
        <v>14.29</v>
      </c>
      <c r="Y1692" s="60"/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/>
      <c r="DJ1692" s="60">
        <v>13.58</v>
      </c>
      <c r="DK1692" s="60"/>
      <c r="DL1692" s="60">
        <v>14.55</v>
      </c>
      <c r="DM1692" s="60">
        <v>16.61</v>
      </c>
      <c r="DN1692" s="60"/>
      <c r="DO1692" s="60"/>
      <c r="DP1692" s="60"/>
      <c r="DQ1692" s="60"/>
      <c r="DR1692" s="60"/>
      <c r="DS1692" s="60"/>
      <c r="DT1692" s="60"/>
    </row>
    <row r="1693" spans="2:124" s="10" customFormat="1" ht="15" x14ac:dyDescent="0.25">
      <c r="B1693" s="59">
        <v>43809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>
        <v>13.98</v>
      </c>
      <c r="W1693" s="60">
        <v>14.26</v>
      </c>
      <c r="X1693" s="60">
        <v>14.57</v>
      </c>
      <c r="Y1693" s="60"/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/>
      <c r="DI1693" s="60"/>
      <c r="DJ1693" s="60">
        <v>13.95</v>
      </c>
      <c r="DK1693" s="60"/>
      <c r="DL1693" s="60">
        <v>14.87</v>
      </c>
      <c r="DM1693" s="60">
        <v>16.55</v>
      </c>
      <c r="DN1693" s="60"/>
      <c r="DO1693" s="60"/>
      <c r="DP1693" s="60"/>
      <c r="DQ1693" s="60"/>
      <c r="DR1693" s="60"/>
      <c r="DS1693" s="60"/>
      <c r="DT1693" s="60"/>
    </row>
    <row r="1694" spans="2:124" s="10" customFormat="1" ht="15" x14ac:dyDescent="0.25">
      <c r="B1694" s="59">
        <v>43808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>
        <v>14.78</v>
      </c>
      <c r="W1694" s="60">
        <v>14.63</v>
      </c>
      <c r="X1694" s="60">
        <v>14.45</v>
      </c>
      <c r="Y1694" s="60"/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/>
      <c r="DJ1694" s="60">
        <v>14.04</v>
      </c>
      <c r="DK1694" s="60"/>
      <c r="DL1694" s="60">
        <v>15.13</v>
      </c>
      <c r="DM1694" s="60">
        <v>17.22</v>
      </c>
      <c r="DN1694" s="60"/>
      <c r="DO1694" s="60"/>
      <c r="DP1694" s="60"/>
      <c r="DQ1694" s="60"/>
      <c r="DR1694" s="60"/>
      <c r="DS1694" s="60"/>
      <c r="DT1694" s="60"/>
    </row>
    <row r="1695" spans="2:124" s="10" customFormat="1" ht="15" x14ac:dyDescent="0.25">
      <c r="B1695" s="59">
        <v>43805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>
        <v>14.68</v>
      </c>
      <c r="W1695" s="60">
        <v>15</v>
      </c>
      <c r="X1695" s="60">
        <v>15.58</v>
      </c>
      <c r="Y1695" s="60"/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/>
      <c r="DI1695" s="60"/>
      <c r="DJ1695" s="60">
        <v>14.48</v>
      </c>
      <c r="DK1695" s="60"/>
      <c r="DL1695" s="60">
        <v>15.58</v>
      </c>
      <c r="DM1695" s="60">
        <v>17.489999999999998</v>
      </c>
      <c r="DN1695" s="60"/>
      <c r="DO1695" s="60"/>
      <c r="DP1695" s="60"/>
      <c r="DQ1695" s="60"/>
      <c r="DR1695" s="60"/>
      <c r="DS1695" s="60"/>
      <c r="DT1695" s="60"/>
    </row>
    <row r="1696" spans="2:124" s="10" customFormat="1" ht="15" x14ac:dyDescent="0.25">
      <c r="B1696" s="59">
        <v>43804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>
        <v>14.81</v>
      </c>
      <c r="W1696" s="60">
        <v>15.13</v>
      </c>
      <c r="X1696" s="60">
        <v>15.71</v>
      </c>
      <c r="Y1696" s="60"/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/>
      <c r="DI1696" s="60"/>
      <c r="DJ1696" s="60">
        <v>14.51</v>
      </c>
      <c r="DK1696" s="60"/>
      <c r="DL1696" s="60">
        <v>15.63</v>
      </c>
      <c r="DM1696" s="60">
        <v>17.39</v>
      </c>
      <c r="DN1696" s="60"/>
      <c r="DO1696" s="60"/>
      <c r="DP1696" s="60"/>
      <c r="DQ1696" s="60"/>
      <c r="DR1696" s="60"/>
      <c r="DS1696" s="60"/>
      <c r="DT1696" s="60"/>
    </row>
    <row r="1697" spans="2:124" s="10" customFormat="1" ht="15" x14ac:dyDescent="0.25">
      <c r="B1697" s="59">
        <v>43803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>
        <v>15.11</v>
      </c>
      <c r="W1697" s="60">
        <v>15.49</v>
      </c>
      <c r="X1697" s="60">
        <v>15.75</v>
      </c>
      <c r="Y1697" s="60"/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/>
      <c r="DI1697" s="60"/>
      <c r="DJ1697" s="60">
        <v>14.8</v>
      </c>
      <c r="DK1697" s="60"/>
      <c r="DL1697" s="60">
        <v>15.77</v>
      </c>
      <c r="DM1697" s="60">
        <v>17.45</v>
      </c>
      <c r="DN1697" s="60"/>
      <c r="DO1697" s="60"/>
      <c r="DP1697" s="60"/>
      <c r="DQ1697" s="60"/>
      <c r="DR1697" s="60"/>
      <c r="DS1697" s="60"/>
      <c r="DT1697" s="60"/>
    </row>
    <row r="1698" spans="2:124" s="10" customFormat="1" ht="15" x14ac:dyDescent="0.25">
      <c r="B1698" s="59">
        <v>43802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>
        <v>15.35</v>
      </c>
      <c r="W1698" s="60">
        <v>15.85</v>
      </c>
      <c r="X1698" s="60">
        <v>16.059999999999999</v>
      </c>
      <c r="Y1698" s="60"/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/>
      <c r="DI1698" s="60"/>
      <c r="DJ1698" s="60">
        <v>14.86</v>
      </c>
      <c r="DK1698" s="60"/>
      <c r="DL1698" s="60">
        <v>16.11</v>
      </c>
      <c r="DM1698" s="60">
        <v>17.600000000000001</v>
      </c>
      <c r="DN1698" s="60"/>
      <c r="DO1698" s="60"/>
      <c r="DP1698" s="60"/>
      <c r="DQ1698" s="60"/>
      <c r="DR1698" s="60"/>
      <c r="DS1698" s="60"/>
      <c r="DT1698" s="60"/>
    </row>
    <row r="1699" spans="2:124" s="10" customFormat="1" ht="15" x14ac:dyDescent="0.25">
      <c r="B1699" s="59">
        <v>43801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>
        <v>15.79</v>
      </c>
      <c r="W1699" s="60">
        <v>16.239999999999998</v>
      </c>
      <c r="X1699" s="60">
        <v>15.49</v>
      </c>
      <c r="Y1699" s="60"/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/>
      <c r="DI1699" s="60"/>
      <c r="DJ1699" s="60">
        <v>14.88</v>
      </c>
      <c r="DK1699" s="60"/>
      <c r="DL1699" s="60">
        <v>16.18</v>
      </c>
      <c r="DM1699" s="60">
        <v>17.559999999999999</v>
      </c>
      <c r="DN1699" s="60"/>
      <c r="DO1699" s="60"/>
      <c r="DP1699" s="60"/>
      <c r="DQ1699" s="60"/>
      <c r="DR1699" s="60"/>
      <c r="DS1699" s="60"/>
      <c r="DT1699" s="60"/>
    </row>
    <row r="1700" spans="2:124" s="10" customFormat="1" ht="15" x14ac:dyDescent="0.25">
      <c r="B1700" s="59">
        <v>43798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>
        <v>15.16</v>
      </c>
      <c r="V1700" s="60">
        <v>16.989999999999998</v>
      </c>
      <c r="W1700" s="60">
        <v>16.7</v>
      </c>
      <c r="X1700" s="60"/>
      <c r="Y1700" s="60"/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/>
      <c r="DI1700" s="60"/>
      <c r="DJ1700" s="60">
        <v>15.73</v>
      </c>
      <c r="DK1700" s="60"/>
      <c r="DL1700" s="60">
        <v>16.46</v>
      </c>
      <c r="DM1700" s="60">
        <v>17.850000000000001</v>
      </c>
      <c r="DN1700" s="60"/>
      <c r="DO1700" s="60"/>
      <c r="DP1700" s="60"/>
      <c r="DQ1700" s="60"/>
      <c r="DR1700" s="60"/>
      <c r="DS1700" s="60"/>
      <c r="DT1700" s="60"/>
    </row>
    <row r="1701" spans="2:124" s="10" customFormat="1" ht="15" x14ac:dyDescent="0.25">
      <c r="B1701" s="59">
        <v>43797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>
        <v>15.28</v>
      </c>
      <c r="V1701" s="60">
        <v>16.760000000000002</v>
      </c>
      <c r="W1701" s="60">
        <v>16.850000000000001</v>
      </c>
      <c r="X1701" s="60"/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/>
      <c r="DI1701" s="60"/>
      <c r="DJ1701" s="60">
        <v>15.66</v>
      </c>
      <c r="DK1701" s="60"/>
      <c r="DL1701" s="60">
        <v>16.84</v>
      </c>
      <c r="DM1701" s="60">
        <v>18.13</v>
      </c>
      <c r="DN1701" s="60"/>
      <c r="DO1701" s="60"/>
      <c r="DP1701" s="60"/>
      <c r="DQ1701" s="60"/>
      <c r="DR1701" s="60"/>
      <c r="DS1701" s="60"/>
      <c r="DT1701" s="60"/>
    </row>
    <row r="1702" spans="2:124" s="10" customFormat="1" ht="15" x14ac:dyDescent="0.25">
      <c r="B1702" s="59">
        <v>43796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>
        <v>15.63</v>
      </c>
      <c r="V1702" s="60">
        <v>17.2</v>
      </c>
      <c r="W1702" s="60">
        <v>17.260000000000002</v>
      </c>
      <c r="X1702" s="60"/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/>
      <c r="DI1702" s="60"/>
      <c r="DJ1702" s="60">
        <v>15.91</v>
      </c>
      <c r="DK1702" s="60"/>
      <c r="DL1702" s="60">
        <v>16.989999999999998</v>
      </c>
      <c r="DM1702" s="60">
        <v>18.45</v>
      </c>
      <c r="DN1702" s="60"/>
      <c r="DO1702" s="60"/>
      <c r="DP1702" s="60"/>
      <c r="DQ1702" s="60"/>
      <c r="DR1702" s="60"/>
      <c r="DS1702" s="60"/>
      <c r="DT1702" s="60"/>
    </row>
    <row r="1703" spans="2:124" s="10" customFormat="1" ht="15" x14ac:dyDescent="0.25">
      <c r="B1703" s="59">
        <v>43795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>
        <v>15.42</v>
      </c>
      <c r="V1703" s="60">
        <v>16.95</v>
      </c>
      <c r="W1703" s="60">
        <v>16.95</v>
      </c>
      <c r="X1703" s="60"/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/>
      <c r="DE1703" s="60"/>
      <c r="DF1703" s="60"/>
      <c r="DG1703" s="60"/>
      <c r="DH1703" s="60"/>
      <c r="DI1703" s="60"/>
      <c r="DJ1703" s="60">
        <v>15.89</v>
      </c>
      <c r="DK1703" s="60"/>
      <c r="DL1703" s="60">
        <v>16.899999999999999</v>
      </c>
      <c r="DM1703" s="60">
        <v>18.36</v>
      </c>
      <c r="DN1703" s="60"/>
      <c r="DO1703" s="60"/>
      <c r="DP1703" s="60"/>
      <c r="DQ1703" s="60"/>
      <c r="DR1703" s="60"/>
      <c r="DS1703" s="60"/>
      <c r="DT1703" s="60"/>
    </row>
    <row r="1704" spans="2:124" s="10" customFormat="1" ht="15" x14ac:dyDescent="0.25">
      <c r="B1704" s="59">
        <v>43794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>
        <v>15.88</v>
      </c>
      <c r="V1704" s="60">
        <v>17.12</v>
      </c>
      <c r="W1704" s="60">
        <v>17.5</v>
      </c>
      <c r="X1704" s="60"/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/>
      <c r="DE1704" s="60"/>
      <c r="DF1704" s="60"/>
      <c r="DG1704" s="60"/>
      <c r="DH1704" s="60"/>
      <c r="DI1704" s="60"/>
      <c r="DJ1704" s="60">
        <v>16.22</v>
      </c>
      <c r="DK1704" s="60"/>
      <c r="DL1704" s="60">
        <v>17.32</v>
      </c>
      <c r="DM1704" s="60">
        <v>18.690000000000001</v>
      </c>
      <c r="DN1704" s="60"/>
      <c r="DO1704" s="60"/>
      <c r="DP1704" s="60"/>
      <c r="DQ1704" s="60"/>
      <c r="DR1704" s="60"/>
      <c r="DS1704" s="60"/>
      <c r="DT1704" s="60"/>
    </row>
    <row r="1705" spans="2:124" s="10" customFormat="1" ht="15" x14ac:dyDescent="0.25">
      <c r="B1705" s="59">
        <v>43791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>
        <v>15.62</v>
      </c>
      <c r="V1705" s="60">
        <v>17.170000000000002</v>
      </c>
      <c r="W1705" s="60">
        <v>17.62</v>
      </c>
      <c r="X1705" s="60"/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/>
      <c r="DE1705" s="60"/>
      <c r="DF1705" s="60"/>
      <c r="DG1705" s="60"/>
      <c r="DH1705" s="60"/>
      <c r="DI1705" s="60"/>
      <c r="DJ1705" s="60">
        <v>16.25</v>
      </c>
      <c r="DK1705" s="60"/>
      <c r="DL1705" s="60">
        <v>17.329999999999998</v>
      </c>
      <c r="DM1705" s="60">
        <v>18.7</v>
      </c>
      <c r="DN1705" s="60"/>
      <c r="DO1705" s="60"/>
      <c r="DP1705" s="60"/>
      <c r="DQ1705" s="60"/>
      <c r="DR1705" s="60"/>
      <c r="DS1705" s="60"/>
      <c r="DT1705" s="60"/>
    </row>
    <row r="1706" spans="2:124" s="10" customFormat="1" ht="15" x14ac:dyDescent="0.25">
      <c r="B1706" s="59">
        <v>43790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>
        <v>15.29</v>
      </c>
      <c r="V1706" s="60">
        <v>16.87</v>
      </c>
      <c r="W1706" s="60">
        <v>17.16</v>
      </c>
      <c r="X1706" s="60"/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/>
      <c r="DE1706" s="60"/>
      <c r="DF1706" s="60"/>
      <c r="DG1706" s="60"/>
      <c r="DH1706" s="60"/>
      <c r="DI1706" s="60"/>
      <c r="DJ1706" s="60">
        <v>16.05</v>
      </c>
      <c r="DK1706" s="60"/>
      <c r="DL1706" s="60">
        <v>17.100000000000001</v>
      </c>
      <c r="DM1706" s="60">
        <v>18.43</v>
      </c>
      <c r="DN1706" s="60"/>
      <c r="DO1706" s="60"/>
      <c r="DP1706" s="60"/>
      <c r="DQ1706" s="60"/>
      <c r="DR1706" s="60"/>
      <c r="DS1706" s="60"/>
      <c r="DT1706" s="60"/>
    </row>
    <row r="1707" spans="2:124" s="10" customFormat="1" ht="15" x14ac:dyDescent="0.25">
      <c r="B1707" s="59">
        <v>43789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>
        <v>15.2</v>
      </c>
      <c r="V1707" s="60">
        <v>16.88</v>
      </c>
      <c r="W1707" s="60">
        <v>17.05</v>
      </c>
      <c r="X1707" s="60"/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/>
      <c r="DE1707" s="60"/>
      <c r="DF1707" s="60"/>
      <c r="DG1707" s="60"/>
      <c r="DH1707" s="60"/>
      <c r="DI1707" s="60"/>
      <c r="DJ1707" s="60">
        <v>15.99</v>
      </c>
      <c r="DK1707" s="60"/>
      <c r="DL1707" s="60">
        <v>17</v>
      </c>
      <c r="DM1707" s="60">
        <v>18.41</v>
      </c>
      <c r="DN1707" s="60"/>
      <c r="DO1707" s="60"/>
      <c r="DP1707" s="60"/>
      <c r="DQ1707" s="60"/>
      <c r="DR1707" s="60"/>
      <c r="DS1707" s="60"/>
      <c r="DT1707" s="60"/>
    </row>
    <row r="1708" spans="2:124" s="10" customFormat="1" ht="15" x14ac:dyDescent="0.25">
      <c r="B1708" s="59">
        <v>43788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>
        <v>15.03</v>
      </c>
      <c r="V1708" s="60">
        <v>16.73</v>
      </c>
      <c r="W1708" s="60">
        <v>17.12</v>
      </c>
      <c r="X1708" s="60"/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/>
      <c r="DE1708" s="60"/>
      <c r="DF1708" s="60"/>
      <c r="DG1708" s="60"/>
      <c r="DH1708" s="60"/>
      <c r="DI1708" s="60"/>
      <c r="DJ1708" s="60">
        <v>15.87</v>
      </c>
      <c r="DK1708" s="60"/>
      <c r="DL1708" s="60">
        <v>17.04</v>
      </c>
      <c r="DM1708" s="60">
        <v>18.489999999999998</v>
      </c>
      <c r="DN1708" s="60"/>
      <c r="DO1708" s="60"/>
      <c r="DP1708" s="60"/>
      <c r="DQ1708" s="60"/>
      <c r="DR1708" s="60"/>
      <c r="DS1708" s="60"/>
      <c r="DT1708" s="60"/>
    </row>
    <row r="1709" spans="2:124" s="10" customFormat="1" ht="15" x14ac:dyDescent="0.25">
      <c r="B1709" s="59">
        <v>43787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>
        <v>15.15</v>
      </c>
      <c r="V1709" s="60">
        <v>16.82</v>
      </c>
      <c r="W1709" s="60">
        <v>17.190000000000001</v>
      </c>
      <c r="X1709" s="60"/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/>
      <c r="DE1709" s="60"/>
      <c r="DF1709" s="60"/>
      <c r="DG1709" s="60"/>
      <c r="DH1709" s="60"/>
      <c r="DI1709" s="60"/>
      <c r="DJ1709" s="60">
        <v>15.95</v>
      </c>
      <c r="DK1709" s="60"/>
      <c r="DL1709" s="60">
        <v>17.11</v>
      </c>
      <c r="DM1709" s="60">
        <v>18.53</v>
      </c>
      <c r="DN1709" s="60"/>
      <c r="DO1709" s="60"/>
      <c r="DP1709" s="60"/>
      <c r="DQ1709" s="60"/>
      <c r="DR1709" s="60"/>
      <c r="DS1709" s="60"/>
      <c r="DT1709" s="60"/>
    </row>
    <row r="1710" spans="2:124" s="10" customFormat="1" ht="15" x14ac:dyDescent="0.25">
      <c r="B1710" s="59">
        <v>43784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>
        <v>15.15</v>
      </c>
      <c r="V1710" s="60">
        <v>17.16</v>
      </c>
      <c r="W1710" s="60">
        <v>17.649999999999999</v>
      </c>
      <c r="X1710" s="60"/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/>
      <c r="DE1710" s="60"/>
      <c r="DF1710" s="60"/>
      <c r="DG1710" s="60"/>
      <c r="DH1710" s="60"/>
      <c r="DI1710" s="60"/>
      <c r="DJ1710" s="60">
        <v>16.2</v>
      </c>
      <c r="DK1710" s="60"/>
      <c r="DL1710" s="60">
        <v>17.41</v>
      </c>
      <c r="DM1710" s="60">
        <v>18.57</v>
      </c>
      <c r="DN1710" s="60"/>
      <c r="DO1710" s="60"/>
      <c r="DP1710" s="60"/>
      <c r="DQ1710" s="60"/>
      <c r="DR1710" s="60"/>
      <c r="DS1710" s="60"/>
      <c r="DT1710" s="60"/>
    </row>
    <row r="1711" spans="2:124" s="10" customFormat="1" ht="15" x14ac:dyDescent="0.25">
      <c r="B1711" s="59">
        <v>43783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>
        <v>15.21</v>
      </c>
      <c r="V1711" s="60">
        <v>16.82</v>
      </c>
      <c r="W1711" s="60">
        <v>17.46</v>
      </c>
      <c r="X1711" s="60"/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/>
      <c r="DE1711" s="60"/>
      <c r="DF1711" s="60"/>
      <c r="DG1711" s="60"/>
      <c r="DH1711" s="60"/>
      <c r="DI1711" s="60"/>
      <c r="DJ1711" s="60">
        <v>16.13</v>
      </c>
      <c r="DK1711" s="60"/>
      <c r="DL1711" s="60">
        <v>17.190000000000001</v>
      </c>
      <c r="DM1711" s="60">
        <v>18.190000000000001</v>
      </c>
      <c r="DN1711" s="60"/>
      <c r="DO1711" s="60"/>
      <c r="DP1711" s="60"/>
      <c r="DQ1711" s="60"/>
      <c r="DR1711" s="60"/>
      <c r="DS1711" s="60"/>
      <c r="DT1711" s="60"/>
    </row>
    <row r="1712" spans="2:124" s="10" customFormat="1" ht="15" x14ac:dyDescent="0.25">
      <c r="B1712" s="59">
        <v>43782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>
        <v>15.23</v>
      </c>
      <c r="V1712" s="60">
        <v>16.850000000000001</v>
      </c>
      <c r="W1712" s="60">
        <v>17.41</v>
      </c>
      <c r="X1712" s="60"/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/>
      <c r="DE1712" s="60"/>
      <c r="DF1712" s="60"/>
      <c r="DG1712" s="60"/>
      <c r="DH1712" s="60"/>
      <c r="DI1712" s="60"/>
      <c r="DJ1712" s="60">
        <v>15.98</v>
      </c>
      <c r="DK1712" s="60"/>
      <c r="DL1712" s="60">
        <v>17.04</v>
      </c>
      <c r="DM1712" s="60">
        <v>17.89</v>
      </c>
      <c r="DN1712" s="60"/>
      <c r="DO1712" s="60"/>
      <c r="DP1712" s="60"/>
      <c r="DQ1712" s="60"/>
      <c r="DR1712" s="60"/>
      <c r="DS1712" s="60"/>
      <c r="DT1712" s="60"/>
    </row>
    <row r="1713" spans="2:124" s="10" customFormat="1" ht="15" x14ac:dyDescent="0.25">
      <c r="B1713" s="59">
        <v>43781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>
        <v>15.5</v>
      </c>
      <c r="V1713" s="60">
        <v>16.89</v>
      </c>
      <c r="W1713" s="60">
        <v>17.45</v>
      </c>
      <c r="X1713" s="60"/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/>
      <c r="DE1713" s="60"/>
      <c r="DF1713" s="60"/>
      <c r="DG1713" s="60"/>
      <c r="DH1713" s="60"/>
      <c r="DI1713" s="60"/>
      <c r="DJ1713" s="60">
        <v>15.96</v>
      </c>
      <c r="DK1713" s="60"/>
      <c r="DL1713" s="60">
        <v>17.21</v>
      </c>
      <c r="DM1713" s="60">
        <v>17.89</v>
      </c>
      <c r="DN1713" s="60"/>
      <c r="DO1713" s="60"/>
      <c r="DP1713" s="60"/>
      <c r="DQ1713" s="60"/>
      <c r="DR1713" s="60"/>
      <c r="DS1713" s="60"/>
      <c r="DT1713" s="60"/>
    </row>
    <row r="1714" spans="2:124" s="10" customFormat="1" ht="15" x14ac:dyDescent="0.25">
      <c r="B1714" s="59">
        <v>43780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>
        <v>16.18</v>
      </c>
      <c r="V1714" s="60">
        <v>17.13</v>
      </c>
      <c r="W1714" s="60">
        <v>17.649999999999999</v>
      </c>
      <c r="X1714" s="60"/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/>
      <c r="DE1714" s="60"/>
      <c r="DF1714" s="60"/>
      <c r="DG1714" s="60"/>
      <c r="DH1714" s="60"/>
      <c r="DI1714" s="60"/>
      <c r="DJ1714" s="60">
        <v>16.27</v>
      </c>
      <c r="DK1714" s="60"/>
      <c r="DL1714" s="60">
        <v>17.399999999999999</v>
      </c>
      <c r="DM1714" s="60">
        <v>17.89</v>
      </c>
      <c r="DN1714" s="60"/>
      <c r="DO1714" s="60"/>
      <c r="DP1714" s="60"/>
      <c r="DQ1714" s="60"/>
      <c r="DR1714" s="60"/>
      <c r="DS1714" s="60"/>
      <c r="DT1714" s="60"/>
    </row>
    <row r="1715" spans="2:124" s="10" customFormat="1" ht="15" x14ac:dyDescent="0.25">
      <c r="B1715" s="59">
        <v>43777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>
        <v>15.75</v>
      </c>
      <c r="V1715" s="60">
        <v>17.399999999999999</v>
      </c>
      <c r="W1715" s="60">
        <v>17.7</v>
      </c>
      <c r="X1715" s="60"/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/>
      <c r="DE1715" s="60"/>
      <c r="DF1715" s="60"/>
      <c r="DG1715" s="60"/>
      <c r="DH1715" s="60"/>
      <c r="DI1715" s="60"/>
      <c r="DJ1715" s="60">
        <v>16.309999999999999</v>
      </c>
      <c r="DK1715" s="60"/>
      <c r="DL1715" s="60">
        <v>17.510000000000002</v>
      </c>
      <c r="DM1715" s="60">
        <v>18</v>
      </c>
      <c r="DN1715" s="60"/>
      <c r="DO1715" s="60"/>
      <c r="DP1715" s="60"/>
      <c r="DQ1715" s="60"/>
      <c r="DR1715" s="60"/>
      <c r="DS1715" s="60"/>
      <c r="DT1715" s="60"/>
    </row>
    <row r="1716" spans="2:124" s="10" customFormat="1" ht="15" x14ac:dyDescent="0.25">
      <c r="B1716" s="59">
        <v>43776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>
        <v>15.8</v>
      </c>
      <c r="V1716" s="60">
        <v>17.670000000000002</v>
      </c>
      <c r="W1716" s="60">
        <v>18.14</v>
      </c>
      <c r="X1716" s="60"/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/>
      <c r="DE1716" s="60"/>
      <c r="DF1716" s="60"/>
      <c r="DG1716" s="60"/>
      <c r="DH1716" s="60"/>
      <c r="DI1716" s="60"/>
      <c r="DJ1716" s="60">
        <v>16.55</v>
      </c>
      <c r="DK1716" s="60"/>
      <c r="DL1716" s="60">
        <v>17.72</v>
      </c>
      <c r="DM1716" s="60">
        <v>18.21</v>
      </c>
      <c r="DN1716" s="60"/>
      <c r="DO1716" s="60"/>
      <c r="DP1716" s="60"/>
      <c r="DQ1716" s="60"/>
      <c r="DR1716" s="60"/>
      <c r="DS1716" s="60"/>
      <c r="DT1716" s="60"/>
    </row>
    <row r="1717" spans="2:124" s="10" customFormat="1" ht="15" x14ac:dyDescent="0.25">
      <c r="B1717" s="59">
        <v>43775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>
        <v>16.14</v>
      </c>
      <c r="V1717" s="60">
        <v>17.8</v>
      </c>
      <c r="W1717" s="60">
        <v>18.22</v>
      </c>
      <c r="X1717" s="60"/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/>
      <c r="DE1717" s="60"/>
      <c r="DF1717" s="60"/>
      <c r="DG1717" s="60"/>
      <c r="DH1717" s="60"/>
      <c r="DI1717" s="60"/>
      <c r="DJ1717" s="60">
        <v>16.63</v>
      </c>
      <c r="DK1717" s="60"/>
      <c r="DL1717" s="60">
        <v>17.829999999999998</v>
      </c>
      <c r="DM1717" s="60">
        <v>18.32</v>
      </c>
      <c r="DN1717" s="60"/>
      <c r="DO1717" s="60"/>
      <c r="DP1717" s="60"/>
      <c r="DQ1717" s="60"/>
      <c r="DR1717" s="60"/>
      <c r="DS1717" s="60"/>
      <c r="DT1717" s="60"/>
    </row>
    <row r="1718" spans="2:124" s="10" customFormat="1" ht="15" x14ac:dyDescent="0.25">
      <c r="B1718" s="59">
        <v>43774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>
        <v>16.2</v>
      </c>
      <c r="V1718" s="60">
        <v>18.079999999999998</v>
      </c>
      <c r="W1718" s="60">
        <v>18.579999999999998</v>
      </c>
      <c r="X1718" s="60"/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/>
      <c r="DE1718" s="60"/>
      <c r="DF1718" s="60"/>
      <c r="DG1718" s="60"/>
      <c r="DH1718" s="60"/>
      <c r="DI1718" s="60"/>
      <c r="DJ1718" s="60">
        <v>17.07</v>
      </c>
      <c r="DK1718" s="60"/>
      <c r="DL1718" s="60">
        <v>18.239999999999998</v>
      </c>
      <c r="DM1718" s="60">
        <v>18.73</v>
      </c>
      <c r="DN1718" s="60"/>
      <c r="DO1718" s="60"/>
      <c r="DP1718" s="60"/>
      <c r="DQ1718" s="60"/>
      <c r="DR1718" s="60"/>
      <c r="DS1718" s="60"/>
      <c r="DT1718" s="60"/>
    </row>
    <row r="1719" spans="2:124" s="10" customFormat="1" ht="15" x14ac:dyDescent="0.25">
      <c r="B1719" s="59">
        <v>43773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>
        <v>15.92</v>
      </c>
      <c r="V1719" s="60">
        <v>18.13</v>
      </c>
      <c r="W1719" s="60">
        <v>18.559999999999999</v>
      </c>
      <c r="X1719" s="60"/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/>
      <c r="DE1719" s="60"/>
      <c r="DF1719" s="60"/>
      <c r="DG1719" s="60"/>
      <c r="DH1719" s="60"/>
      <c r="DI1719" s="60"/>
      <c r="DJ1719" s="60">
        <v>17.260000000000002</v>
      </c>
      <c r="DK1719" s="60"/>
      <c r="DL1719" s="60">
        <v>18.32</v>
      </c>
      <c r="DM1719" s="60">
        <v>18.809999999999999</v>
      </c>
      <c r="DN1719" s="60"/>
      <c r="DO1719" s="60"/>
      <c r="DP1719" s="60"/>
      <c r="DQ1719" s="60"/>
      <c r="DR1719" s="60"/>
      <c r="DS1719" s="60"/>
      <c r="DT1719" s="60"/>
    </row>
    <row r="1720" spans="2:124" s="10" customFormat="1" ht="15" x14ac:dyDescent="0.25">
      <c r="B1720" s="59">
        <v>43770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>
        <v>16.149999999999999</v>
      </c>
      <c r="V1720" s="60">
        <v>18.25</v>
      </c>
      <c r="W1720" s="60">
        <v>18.07</v>
      </c>
      <c r="X1720" s="60"/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/>
      <c r="DE1720" s="60"/>
      <c r="DF1720" s="60"/>
      <c r="DG1720" s="60"/>
      <c r="DH1720" s="60"/>
      <c r="DI1720" s="60"/>
      <c r="DJ1720" s="60">
        <v>16.7</v>
      </c>
      <c r="DK1720" s="60"/>
      <c r="DL1720" s="60">
        <v>17.79</v>
      </c>
      <c r="DM1720" s="60">
        <v>18.28</v>
      </c>
      <c r="DN1720" s="60"/>
      <c r="DO1720" s="60"/>
      <c r="DP1720" s="60"/>
      <c r="DQ1720" s="60"/>
      <c r="DR1720" s="60"/>
      <c r="DS1720" s="60"/>
      <c r="DT1720" s="60"/>
    </row>
    <row r="1721" spans="2:124" s="10" customFormat="1" ht="15" x14ac:dyDescent="0.25">
      <c r="B1721" s="59">
        <v>43769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>
        <v>13.41</v>
      </c>
      <c r="U1721" s="60">
        <v>16.29</v>
      </c>
      <c r="V1721" s="60">
        <v>18.2</v>
      </c>
      <c r="W1721" s="60"/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/>
      <c r="DE1721" s="60"/>
      <c r="DF1721" s="60"/>
      <c r="DG1721" s="60"/>
      <c r="DH1721" s="60"/>
      <c r="DI1721" s="60"/>
      <c r="DJ1721" s="60">
        <v>16.72</v>
      </c>
      <c r="DK1721" s="60"/>
      <c r="DL1721" s="60">
        <v>17.84</v>
      </c>
      <c r="DM1721" s="60">
        <v>18.329999999999998</v>
      </c>
      <c r="DN1721" s="60"/>
      <c r="DO1721" s="60"/>
      <c r="DP1721" s="60"/>
      <c r="DQ1721" s="60"/>
      <c r="DR1721" s="60"/>
      <c r="DS1721" s="60"/>
      <c r="DT1721" s="60"/>
    </row>
    <row r="1722" spans="2:124" s="10" customFormat="1" ht="15" x14ac:dyDescent="0.25">
      <c r="B1722" s="59">
        <v>43768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>
        <v>14.29</v>
      </c>
      <c r="U1722" s="60">
        <v>16.41</v>
      </c>
      <c r="V1722" s="60">
        <v>17.98</v>
      </c>
      <c r="W1722" s="60"/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/>
      <c r="DE1722" s="60"/>
      <c r="DF1722" s="60"/>
      <c r="DG1722" s="60"/>
      <c r="DH1722" s="60"/>
      <c r="DI1722" s="60"/>
      <c r="DJ1722" s="60">
        <v>16.62</v>
      </c>
      <c r="DK1722" s="60"/>
      <c r="DL1722" s="60">
        <v>18.12</v>
      </c>
      <c r="DM1722" s="60">
        <v>18.61</v>
      </c>
      <c r="DN1722" s="60"/>
      <c r="DO1722" s="60"/>
      <c r="DP1722" s="60"/>
      <c r="DQ1722" s="60"/>
      <c r="DR1722" s="60"/>
      <c r="DS1722" s="60"/>
      <c r="DT1722" s="60"/>
    </row>
    <row r="1723" spans="2:124" s="10" customFormat="1" ht="15" x14ac:dyDescent="0.25">
      <c r="B1723" s="59">
        <v>43767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>
        <v>14.75</v>
      </c>
      <c r="U1723" s="60">
        <v>16.8</v>
      </c>
      <c r="V1723" s="60">
        <v>18.399999999999999</v>
      </c>
      <c r="W1723" s="60"/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/>
      <c r="DE1723" s="60"/>
      <c r="DF1723" s="60"/>
      <c r="DG1723" s="60"/>
      <c r="DH1723" s="60"/>
      <c r="DI1723" s="60"/>
      <c r="DJ1723" s="60">
        <v>16.850000000000001</v>
      </c>
      <c r="DK1723" s="60"/>
      <c r="DL1723" s="60">
        <v>17.899999999999999</v>
      </c>
      <c r="DM1723" s="60">
        <v>18.39</v>
      </c>
      <c r="DN1723" s="60"/>
      <c r="DO1723" s="60"/>
      <c r="DP1723" s="60"/>
      <c r="DQ1723" s="60"/>
      <c r="DR1723" s="60"/>
      <c r="DS1723" s="60"/>
      <c r="DT1723" s="60"/>
    </row>
    <row r="1724" spans="2:124" s="10" customFormat="1" ht="15" x14ac:dyDescent="0.25">
      <c r="B1724" s="59">
        <v>43766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>
        <v>15.3</v>
      </c>
      <c r="U1724" s="60">
        <v>17.12</v>
      </c>
      <c r="V1724" s="60">
        <v>18.61</v>
      </c>
      <c r="W1724" s="60"/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/>
      <c r="DE1724" s="60"/>
      <c r="DF1724" s="60"/>
      <c r="DG1724" s="60"/>
      <c r="DH1724" s="60"/>
      <c r="DI1724" s="60"/>
      <c r="DJ1724" s="60">
        <v>16.940000000000001</v>
      </c>
      <c r="DK1724" s="60"/>
      <c r="DL1724" s="60">
        <v>18</v>
      </c>
      <c r="DM1724" s="60">
        <v>18.489999999999998</v>
      </c>
      <c r="DN1724" s="60"/>
      <c r="DO1724" s="60"/>
      <c r="DP1724" s="60"/>
      <c r="DQ1724" s="60"/>
      <c r="DR1724" s="60"/>
      <c r="DS1724" s="60"/>
      <c r="DT1724" s="60"/>
    </row>
    <row r="1725" spans="2:124" s="10" customFormat="1" ht="15" x14ac:dyDescent="0.25">
      <c r="B1725" s="59">
        <v>43763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>
        <v>16.100000000000001</v>
      </c>
      <c r="U1725" s="60">
        <v>17.489999999999998</v>
      </c>
      <c r="V1725" s="60">
        <v>18.89</v>
      </c>
      <c r="W1725" s="60"/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/>
      <c r="DE1725" s="60"/>
      <c r="DF1725" s="60"/>
      <c r="DG1725" s="60"/>
      <c r="DH1725" s="60"/>
      <c r="DI1725" s="60"/>
      <c r="DJ1725" s="60">
        <v>17.22</v>
      </c>
      <c r="DK1725" s="60"/>
      <c r="DL1725" s="60">
        <v>18.3</v>
      </c>
      <c r="DM1725" s="60">
        <v>18.79</v>
      </c>
      <c r="DN1725" s="60"/>
      <c r="DO1725" s="60"/>
      <c r="DP1725" s="60"/>
      <c r="DQ1725" s="60"/>
      <c r="DR1725" s="60"/>
      <c r="DS1725" s="60"/>
      <c r="DT1725" s="60"/>
    </row>
    <row r="1726" spans="2:124" s="10" customFormat="1" ht="15" x14ac:dyDescent="0.25">
      <c r="B1726" s="59">
        <v>43762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>
        <v>16.309999999999999</v>
      </c>
      <c r="U1726" s="60">
        <v>17.8</v>
      </c>
      <c r="V1726" s="60">
        <v>18.97</v>
      </c>
      <c r="W1726" s="60"/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/>
      <c r="DE1726" s="60"/>
      <c r="DF1726" s="60"/>
      <c r="DG1726" s="60"/>
      <c r="DH1726" s="60"/>
      <c r="DI1726" s="60"/>
      <c r="DJ1726" s="60">
        <v>17.45</v>
      </c>
      <c r="DK1726" s="60"/>
      <c r="DL1726" s="60">
        <v>18.54</v>
      </c>
      <c r="DM1726" s="60">
        <v>19.03</v>
      </c>
      <c r="DN1726" s="60"/>
      <c r="DO1726" s="60"/>
      <c r="DP1726" s="60"/>
      <c r="DQ1726" s="60"/>
      <c r="DR1726" s="60"/>
      <c r="DS1726" s="60"/>
      <c r="DT1726" s="60"/>
    </row>
    <row r="1727" spans="2:124" s="10" customFormat="1" ht="15" x14ac:dyDescent="0.25">
      <c r="B1727" s="59">
        <v>43761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>
        <v>16.309999999999999</v>
      </c>
      <c r="U1727" s="60">
        <v>17.66</v>
      </c>
      <c r="V1727" s="60">
        <v>18.91</v>
      </c>
      <c r="W1727" s="60"/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/>
      <c r="DE1727" s="60"/>
      <c r="DF1727" s="60"/>
      <c r="DG1727" s="60"/>
      <c r="DH1727" s="60"/>
      <c r="DI1727" s="60"/>
      <c r="DJ1727" s="60">
        <v>17.36</v>
      </c>
      <c r="DK1727" s="60"/>
      <c r="DL1727" s="60">
        <v>18.399999999999999</v>
      </c>
      <c r="DM1727" s="60">
        <v>18.89</v>
      </c>
      <c r="DN1727" s="60"/>
      <c r="DO1727" s="60"/>
      <c r="DP1727" s="60"/>
      <c r="DQ1727" s="60"/>
      <c r="DR1727" s="60"/>
      <c r="DS1727" s="60"/>
      <c r="DT1727" s="60"/>
    </row>
    <row r="1728" spans="2:124" s="10" customFormat="1" ht="15" x14ac:dyDescent="0.25">
      <c r="B1728" s="59">
        <v>43760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>
        <v>16.68</v>
      </c>
      <c r="U1728" s="60">
        <v>18.02</v>
      </c>
      <c r="V1728" s="60">
        <v>19.329999999999998</v>
      </c>
      <c r="W1728" s="60"/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/>
      <c r="DF1728" s="60"/>
      <c r="DG1728" s="60"/>
      <c r="DH1728" s="60"/>
      <c r="DI1728" s="60"/>
      <c r="DJ1728" s="60">
        <v>17.48</v>
      </c>
      <c r="DK1728" s="60"/>
      <c r="DL1728" s="60">
        <v>18.53</v>
      </c>
      <c r="DM1728" s="60">
        <v>18.920000000000002</v>
      </c>
      <c r="DN1728" s="60"/>
      <c r="DO1728" s="60"/>
      <c r="DP1728" s="60"/>
      <c r="DQ1728" s="60"/>
      <c r="DR1728" s="60"/>
      <c r="DS1728" s="60"/>
      <c r="DT1728" s="60"/>
    </row>
    <row r="1729" spans="2:124" s="10" customFormat="1" ht="15" x14ac:dyDescent="0.25">
      <c r="B1729" s="59">
        <v>43759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>
        <v>16.88</v>
      </c>
      <c r="U1729" s="60">
        <v>18.21</v>
      </c>
      <c r="V1729" s="60">
        <v>19.46</v>
      </c>
      <c r="W1729" s="60"/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/>
      <c r="DE1729" s="60"/>
      <c r="DF1729" s="60"/>
      <c r="DG1729" s="60"/>
      <c r="DH1729" s="60"/>
      <c r="DI1729" s="60"/>
      <c r="DJ1729" s="60">
        <v>17.66</v>
      </c>
      <c r="DK1729" s="60"/>
      <c r="DL1729" s="60">
        <v>18.940000000000001</v>
      </c>
      <c r="DM1729" s="60">
        <v>19.43</v>
      </c>
      <c r="DN1729" s="60"/>
      <c r="DO1729" s="60"/>
      <c r="DP1729" s="60"/>
      <c r="DQ1729" s="60"/>
      <c r="DR1729" s="60"/>
      <c r="DS1729" s="60"/>
      <c r="DT1729" s="60"/>
    </row>
    <row r="1730" spans="2:124" s="10" customFormat="1" ht="15" x14ac:dyDescent="0.25">
      <c r="B1730" s="59">
        <v>43756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>
        <v>17.11</v>
      </c>
      <c r="U1730" s="60">
        <v>18.899999999999999</v>
      </c>
      <c r="V1730" s="60">
        <v>19.88</v>
      </c>
      <c r="W1730" s="60"/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/>
      <c r="DE1730" s="60"/>
      <c r="DF1730" s="60"/>
      <c r="DG1730" s="60"/>
      <c r="DH1730" s="60"/>
      <c r="DI1730" s="60"/>
      <c r="DJ1730" s="60">
        <v>17.84</v>
      </c>
      <c r="DK1730" s="60"/>
      <c r="DL1730" s="60">
        <v>18.91</v>
      </c>
      <c r="DM1730" s="60">
        <v>19.63</v>
      </c>
      <c r="DN1730" s="60"/>
      <c r="DO1730" s="60"/>
      <c r="DP1730" s="60"/>
      <c r="DQ1730" s="60"/>
      <c r="DR1730" s="60"/>
      <c r="DS1730" s="60"/>
      <c r="DT1730" s="60"/>
    </row>
    <row r="1731" spans="2:124" s="10" customFormat="1" ht="15" x14ac:dyDescent="0.25">
      <c r="B1731" s="59">
        <v>43755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>
        <v>16.8</v>
      </c>
      <c r="U1731" s="60">
        <v>18.78</v>
      </c>
      <c r="V1731" s="60">
        <v>20.079999999999998</v>
      </c>
      <c r="W1731" s="60"/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/>
      <c r="DE1731" s="60"/>
      <c r="DF1731" s="60"/>
      <c r="DG1731" s="60"/>
      <c r="DH1731" s="60"/>
      <c r="DI1731" s="60"/>
      <c r="DJ1731" s="60">
        <v>18.010000000000002</v>
      </c>
      <c r="DK1731" s="60"/>
      <c r="DL1731" s="60">
        <v>19.11</v>
      </c>
      <c r="DM1731" s="60">
        <v>19.63</v>
      </c>
      <c r="DN1731" s="60"/>
      <c r="DO1731" s="60"/>
      <c r="DP1731" s="60"/>
      <c r="DQ1731" s="60"/>
      <c r="DR1731" s="60"/>
      <c r="DS1731" s="60"/>
      <c r="DT1731" s="60"/>
    </row>
    <row r="1732" spans="2:124" s="10" customFormat="1" ht="15" x14ac:dyDescent="0.25">
      <c r="B1732" s="59">
        <v>43754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>
        <v>17.21</v>
      </c>
      <c r="U1732" s="60">
        <v>18.88</v>
      </c>
      <c r="V1732" s="60">
        <v>20.260000000000002</v>
      </c>
      <c r="W1732" s="60"/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/>
      <c r="DE1732" s="60"/>
      <c r="DF1732" s="60"/>
      <c r="DG1732" s="60"/>
      <c r="DH1732" s="60"/>
      <c r="DI1732" s="60"/>
      <c r="DJ1732" s="60">
        <v>18.11</v>
      </c>
      <c r="DK1732" s="60"/>
      <c r="DL1732" s="60">
        <v>19.21</v>
      </c>
      <c r="DM1732" s="60">
        <v>19.73</v>
      </c>
      <c r="DN1732" s="60"/>
      <c r="DO1732" s="60"/>
      <c r="DP1732" s="60"/>
      <c r="DQ1732" s="60"/>
      <c r="DR1732" s="60"/>
      <c r="DS1732" s="60"/>
      <c r="DT1732" s="60"/>
    </row>
    <row r="1733" spans="2:124" s="10" customFormat="1" ht="15" x14ac:dyDescent="0.25">
      <c r="B1733" s="59">
        <v>43753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>
        <v>17.18</v>
      </c>
      <c r="U1733" s="60">
        <v>18.89</v>
      </c>
      <c r="V1733" s="60">
        <v>20.25</v>
      </c>
      <c r="W1733" s="60"/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/>
      <c r="DE1733" s="60"/>
      <c r="DF1733" s="60"/>
      <c r="DG1733" s="60"/>
      <c r="DH1733" s="60"/>
      <c r="DI1733" s="60"/>
      <c r="DJ1733" s="60">
        <v>18.170000000000002</v>
      </c>
      <c r="DK1733" s="60"/>
      <c r="DL1733" s="60">
        <v>19.54</v>
      </c>
      <c r="DM1733" s="60">
        <v>19.899999999999999</v>
      </c>
      <c r="DN1733" s="60"/>
      <c r="DO1733" s="60"/>
      <c r="DP1733" s="60"/>
      <c r="DQ1733" s="60"/>
      <c r="DR1733" s="60"/>
      <c r="DS1733" s="60"/>
      <c r="DT1733" s="60"/>
    </row>
    <row r="1734" spans="2:124" s="10" customFormat="1" ht="15" x14ac:dyDescent="0.25">
      <c r="B1734" s="59">
        <v>43752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>
        <v>17.010000000000002</v>
      </c>
      <c r="U1734" s="60">
        <v>19.100000000000001</v>
      </c>
      <c r="V1734" s="60">
        <v>20.48</v>
      </c>
      <c r="W1734" s="60"/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/>
      <c r="DF1734" s="60"/>
      <c r="DG1734" s="60"/>
      <c r="DH1734" s="60"/>
      <c r="DI1734" s="60"/>
      <c r="DJ1734" s="60">
        <v>18.22</v>
      </c>
      <c r="DK1734" s="60"/>
      <c r="DL1734" s="60">
        <v>19.3</v>
      </c>
      <c r="DM1734" s="60">
        <v>19.850000000000001</v>
      </c>
      <c r="DN1734" s="60"/>
      <c r="DO1734" s="60"/>
      <c r="DP1734" s="60"/>
      <c r="DQ1734" s="60"/>
      <c r="DR1734" s="60"/>
      <c r="DS1734" s="60"/>
      <c r="DT1734" s="60"/>
    </row>
    <row r="1735" spans="2:124" s="10" customFormat="1" ht="15" x14ac:dyDescent="0.25">
      <c r="B1735" s="59">
        <v>43749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>
        <v>17</v>
      </c>
      <c r="U1735" s="60">
        <v>19.09</v>
      </c>
      <c r="V1735" s="60">
        <v>20.64</v>
      </c>
      <c r="W1735" s="60"/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/>
      <c r="DE1735" s="60"/>
      <c r="DF1735" s="60"/>
      <c r="DG1735" s="60"/>
      <c r="DH1735" s="60"/>
      <c r="DI1735" s="60"/>
      <c r="DJ1735" s="60">
        <v>18.25</v>
      </c>
      <c r="DK1735" s="60"/>
      <c r="DL1735" s="60">
        <v>19.45</v>
      </c>
      <c r="DM1735" s="60">
        <v>20.05</v>
      </c>
      <c r="DN1735" s="60"/>
      <c r="DO1735" s="60"/>
      <c r="DP1735" s="60"/>
      <c r="DQ1735" s="60"/>
      <c r="DR1735" s="60"/>
      <c r="DS1735" s="60"/>
      <c r="DT1735" s="60"/>
    </row>
    <row r="1736" spans="2:124" s="10" customFormat="1" ht="15" x14ac:dyDescent="0.25">
      <c r="B1736" s="59">
        <v>43748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>
        <v>16.63</v>
      </c>
      <c r="U1736" s="60">
        <v>18.75</v>
      </c>
      <c r="V1736" s="60">
        <v>20.23</v>
      </c>
      <c r="W1736" s="60"/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/>
      <c r="DE1736" s="60"/>
      <c r="DF1736" s="60"/>
      <c r="DG1736" s="60"/>
      <c r="DH1736" s="60"/>
      <c r="DI1736" s="60"/>
      <c r="DJ1736" s="60">
        <v>17.93</v>
      </c>
      <c r="DK1736" s="60"/>
      <c r="DL1736" s="60">
        <v>19</v>
      </c>
      <c r="DM1736" s="60">
        <v>19.63</v>
      </c>
      <c r="DN1736" s="60"/>
      <c r="DO1736" s="60"/>
      <c r="DP1736" s="60"/>
      <c r="DQ1736" s="60"/>
      <c r="DR1736" s="60"/>
      <c r="DS1736" s="60"/>
      <c r="DT1736" s="60"/>
    </row>
    <row r="1737" spans="2:124" s="10" customFormat="1" ht="15" x14ac:dyDescent="0.25">
      <c r="B1737" s="59">
        <v>43747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>
        <v>16.66</v>
      </c>
      <c r="U1737" s="60">
        <v>18.54</v>
      </c>
      <c r="V1737" s="60">
        <v>19.989999999999998</v>
      </c>
      <c r="W1737" s="60"/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/>
      <c r="DE1737" s="60"/>
      <c r="DF1737" s="60"/>
      <c r="DG1737" s="60"/>
      <c r="DH1737" s="60"/>
      <c r="DI1737" s="60"/>
      <c r="DJ1737" s="60">
        <v>17.8</v>
      </c>
      <c r="DK1737" s="60"/>
      <c r="DL1737" s="60">
        <v>19.010000000000002</v>
      </c>
      <c r="DM1737" s="60">
        <v>19.489999999999998</v>
      </c>
      <c r="DN1737" s="60"/>
      <c r="DO1737" s="60"/>
      <c r="DP1737" s="60"/>
      <c r="DQ1737" s="60"/>
      <c r="DR1737" s="60"/>
      <c r="DS1737" s="60"/>
      <c r="DT1737" s="60"/>
    </row>
    <row r="1738" spans="2:124" s="10" customFormat="1" ht="15" x14ac:dyDescent="0.25">
      <c r="B1738" s="59">
        <v>43746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>
        <v>16.600000000000001</v>
      </c>
      <c r="U1738" s="60">
        <v>18.399999999999999</v>
      </c>
      <c r="V1738" s="60">
        <v>19.97</v>
      </c>
      <c r="W1738" s="60"/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/>
      <c r="DE1738" s="60"/>
      <c r="DF1738" s="60"/>
      <c r="DG1738" s="60"/>
      <c r="DH1738" s="60"/>
      <c r="DI1738" s="60"/>
      <c r="DJ1738" s="60">
        <v>17.82</v>
      </c>
      <c r="DK1738" s="60"/>
      <c r="DL1738" s="60">
        <v>18.899999999999999</v>
      </c>
      <c r="DM1738" s="60">
        <v>19.54</v>
      </c>
      <c r="DN1738" s="60"/>
      <c r="DO1738" s="60"/>
      <c r="DP1738" s="60"/>
      <c r="DQ1738" s="60"/>
      <c r="DR1738" s="60"/>
      <c r="DS1738" s="60"/>
      <c r="DT1738" s="60"/>
    </row>
    <row r="1739" spans="2:124" s="10" customFormat="1" ht="15" x14ac:dyDescent="0.25">
      <c r="B1739" s="59">
        <v>43745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>
        <v>16.3</v>
      </c>
      <c r="U1739" s="60">
        <v>18.37</v>
      </c>
      <c r="V1739" s="60">
        <v>19.989999999999998</v>
      </c>
      <c r="W1739" s="60"/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/>
      <c r="DE1739" s="60"/>
      <c r="DF1739" s="60"/>
      <c r="DG1739" s="60"/>
      <c r="DH1739" s="60"/>
      <c r="DI1739" s="60"/>
      <c r="DJ1739" s="60">
        <v>17.7</v>
      </c>
      <c r="DK1739" s="60"/>
      <c r="DL1739" s="60">
        <v>18.96</v>
      </c>
      <c r="DM1739" s="60">
        <v>19.55</v>
      </c>
      <c r="DN1739" s="60"/>
      <c r="DO1739" s="60"/>
      <c r="DP1739" s="60"/>
      <c r="DQ1739" s="60"/>
      <c r="DR1739" s="60"/>
      <c r="DS1739" s="60"/>
      <c r="DT1739" s="60"/>
    </row>
    <row r="1740" spans="2:124" s="10" customFormat="1" ht="15" x14ac:dyDescent="0.25">
      <c r="B1740" s="59">
        <v>43742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>
        <v>16.600000000000001</v>
      </c>
      <c r="U1740" s="60">
        <v>18.649999999999999</v>
      </c>
      <c r="V1740" s="60">
        <v>20</v>
      </c>
      <c r="W1740" s="60"/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/>
      <c r="DE1740" s="60"/>
      <c r="DF1740" s="60"/>
      <c r="DG1740" s="60"/>
      <c r="DH1740" s="60"/>
      <c r="DI1740" s="60"/>
      <c r="DJ1740" s="60">
        <v>17.829999999999998</v>
      </c>
      <c r="DK1740" s="60"/>
      <c r="DL1740" s="60">
        <v>19.010000000000002</v>
      </c>
      <c r="DM1740" s="60">
        <v>19.47</v>
      </c>
      <c r="DN1740" s="60"/>
      <c r="DO1740" s="60"/>
      <c r="DP1740" s="60"/>
      <c r="DQ1740" s="60"/>
      <c r="DR1740" s="60"/>
      <c r="DS1740" s="60"/>
      <c r="DT1740" s="60"/>
    </row>
    <row r="1741" spans="2:124" s="10" customFormat="1" ht="15" x14ac:dyDescent="0.25">
      <c r="B1741" s="59">
        <v>43741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>
        <v>16.8</v>
      </c>
      <c r="U1741" s="60">
        <v>18.84</v>
      </c>
      <c r="V1741" s="60">
        <v>20.27</v>
      </c>
      <c r="W1741" s="60"/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/>
      <c r="DE1741" s="60"/>
      <c r="DF1741" s="60"/>
      <c r="DG1741" s="60"/>
      <c r="DH1741" s="60"/>
      <c r="DI1741" s="60"/>
      <c r="DJ1741" s="60">
        <v>17.73</v>
      </c>
      <c r="DK1741" s="60"/>
      <c r="DL1741" s="60">
        <v>19.13</v>
      </c>
      <c r="DM1741" s="60">
        <v>19.38</v>
      </c>
      <c r="DN1741" s="60"/>
      <c r="DO1741" s="60"/>
      <c r="DP1741" s="60"/>
      <c r="DQ1741" s="60"/>
      <c r="DR1741" s="60"/>
      <c r="DS1741" s="60"/>
      <c r="DT1741" s="60"/>
    </row>
    <row r="1742" spans="2:124" s="10" customFormat="1" ht="15" x14ac:dyDescent="0.25">
      <c r="B1742" s="59">
        <v>43740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>
        <v>17</v>
      </c>
      <c r="U1742" s="60">
        <v>18.79</v>
      </c>
      <c r="V1742" s="60">
        <v>20.25</v>
      </c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/>
      <c r="DE1742" s="60"/>
      <c r="DF1742" s="60"/>
      <c r="DG1742" s="60"/>
      <c r="DH1742" s="60"/>
      <c r="DI1742" s="60"/>
      <c r="DJ1742" s="60">
        <v>17.88</v>
      </c>
      <c r="DK1742" s="60"/>
      <c r="DL1742" s="60">
        <v>19.25</v>
      </c>
      <c r="DM1742" s="60">
        <v>19.57</v>
      </c>
      <c r="DN1742" s="60"/>
      <c r="DO1742" s="60"/>
      <c r="DP1742" s="60"/>
      <c r="DQ1742" s="60"/>
      <c r="DR1742" s="60"/>
      <c r="DS1742" s="60"/>
      <c r="DT1742" s="60"/>
    </row>
    <row r="1743" spans="2:124" s="10" customFormat="1" ht="15" x14ac:dyDescent="0.25">
      <c r="B1743" s="59">
        <v>43739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>
        <v>17.18</v>
      </c>
      <c r="U1743" s="60">
        <v>19.350000000000001</v>
      </c>
      <c r="V1743" s="60">
        <v>20.95</v>
      </c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/>
      <c r="DF1743" s="60"/>
      <c r="DG1743" s="60"/>
      <c r="DH1743" s="60"/>
      <c r="DI1743" s="60"/>
      <c r="DJ1743" s="60">
        <v>18.489999999999998</v>
      </c>
      <c r="DK1743" s="60"/>
      <c r="DL1743" s="60">
        <v>19.87</v>
      </c>
      <c r="DM1743" s="60">
        <v>19.850000000000001</v>
      </c>
      <c r="DN1743" s="60"/>
      <c r="DO1743" s="60"/>
      <c r="DP1743" s="60"/>
      <c r="DQ1743" s="60"/>
      <c r="DR1743" s="60"/>
      <c r="DS1743" s="60"/>
      <c r="DT1743" s="60"/>
    </row>
    <row r="1744" spans="2:124" s="10" customFormat="1" ht="15" x14ac:dyDescent="0.25">
      <c r="B1744" s="59">
        <v>43738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>
        <v>14.59</v>
      </c>
      <c r="T1744" s="60">
        <v>17.59</v>
      </c>
      <c r="U1744" s="60">
        <v>19.27</v>
      </c>
      <c r="V1744" s="60"/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/>
      <c r="DE1744" s="60"/>
      <c r="DF1744" s="60"/>
      <c r="DG1744" s="60"/>
      <c r="DH1744" s="60"/>
      <c r="DI1744" s="60"/>
      <c r="DJ1744" s="60">
        <v>19.09</v>
      </c>
      <c r="DK1744" s="60"/>
      <c r="DL1744" s="60">
        <v>19.63</v>
      </c>
      <c r="DM1744" s="60">
        <v>19.829999999999998</v>
      </c>
      <c r="DN1744" s="60"/>
      <c r="DO1744" s="60"/>
      <c r="DP1744" s="60"/>
      <c r="DQ1744" s="60"/>
      <c r="DR1744" s="60"/>
      <c r="DS1744" s="60"/>
      <c r="DT1744" s="60"/>
    </row>
    <row r="1745" spans="2:124" s="10" customFormat="1" ht="15" x14ac:dyDescent="0.25">
      <c r="B1745" s="59">
        <v>43735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>
        <v>14.04</v>
      </c>
      <c r="T1745" s="60">
        <v>17.77</v>
      </c>
      <c r="U1745" s="60">
        <v>19.45</v>
      </c>
      <c r="V1745" s="60"/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/>
      <c r="DE1745" s="60"/>
      <c r="DF1745" s="60">
        <v>17.079999999999998</v>
      </c>
      <c r="DG1745" s="60"/>
      <c r="DH1745" s="60"/>
      <c r="DI1745" s="60">
        <v>18.899999999999999</v>
      </c>
      <c r="DJ1745" s="60">
        <v>19.09</v>
      </c>
      <c r="DK1745" s="60"/>
      <c r="DL1745" s="60">
        <v>19.63</v>
      </c>
      <c r="DM1745" s="60">
        <v>19.84</v>
      </c>
      <c r="DN1745" s="60"/>
      <c r="DO1745" s="60"/>
      <c r="DP1745" s="60"/>
      <c r="DQ1745" s="60"/>
      <c r="DR1745" s="60"/>
      <c r="DS1745" s="60"/>
      <c r="DT1745" s="60"/>
    </row>
    <row r="1746" spans="2:124" s="10" customFormat="1" ht="15" x14ac:dyDescent="0.25">
      <c r="B1746" s="59">
        <v>43734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>
        <v>13.93</v>
      </c>
      <c r="T1746" s="60">
        <v>17.670000000000002</v>
      </c>
      <c r="U1746" s="60">
        <v>19.54</v>
      </c>
      <c r="V1746" s="60"/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/>
      <c r="DE1746" s="60"/>
      <c r="DF1746" s="60">
        <v>17.04</v>
      </c>
      <c r="DG1746" s="60"/>
      <c r="DH1746" s="60"/>
      <c r="DI1746" s="60">
        <v>18.95</v>
      </c>
      <c r="DJ1746" s="60">
        <v>19.27</v>
      </c>
      <c r="DK1746" s="60"/>
      <c r="DL1746" s="60">
        <v>19.899999999999999</v>
      </c>
      <c r="DM1746" s="60">
        <v>19.98</v>
      </c>
      <c r="DN1746" s="60"/>
      <c r="DO1746" s="60"/>
      <c r="DP1746" s="60"/>
      <c r="DQ1746" s="60"/>
      <c r="DR1746" s="60"/>
      <c r="DS1746" s="60"/>
      <c r="DT1746" s="60"/>
    </row>
    <row r="1747" spans="2:124" s="10" customFormat="1" ht="15" x14ac:dyDescent="0.25">
      <c r="B1747" s="59">
        <v>43733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>
        <v>13.64</v>
      </c>
      <c r="T1747" s="60">
        <v>17.649999999999999</v>
      </c>
      <c r="U1747" s="60">
        <v>19.38</v>
      </c>
      <c r="V1747" s="60"/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/>
      <c r="DE1747" s="60"/>
      <c r="DF1747" s="60">
        <v>16.88</v>
      </c>
      <c r="DG1747" s="60"/>
      <c r="DH1747" s="60"/>
      <c r="DI1747" s="60">
        <v>18.760000000000002</v>
      </c>
      <c r="DJ1747" s="60">
        <v>19.489999999999998</v>
      </c>
      <c r="DK1747" s="60"/>
      <c r="DL1747" s="60">
        <v>19.690000000000001</v>
      </c>
      <c r="DM1747" s="60">
        <v>19.91</v>
      </c>
      <c r="DN1747" s="60"/>
      <c r="DO1747" s="60"/>
      <c r="DP1747" s="60"/>
      <c r="DQ1747" s="60"/>
      <c r="DR1747" s="60"/>
      <c r="DS1747" s="60"/>
      <c r="DT1747" s="60"/>
    </row>
    <row r="1748" spans="2:124" s="10" customFormat="1" ht="15" x14ac:dyDescent="0.25">
      <c r="B1748" s="59">
        <v>43732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>
        <v>13.92</v>
      </c>
      <c r="T1748" s="60">
        <v>18.02</v>
      </c>
      <c r="U1748" s="60">
        <v>19.87</v>
      </c>
      <c r="V1748" s="60"/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/>
      <c r="DE1748" s="60"/>
      <c r="DF1748" s="60">
        <v>17.260000000000002</v>
      </c>
      <c r="DG1748" s="60"/>
      <c r="DH1748" s="60"/>
      <c r="DI1748" s="60">
        <v>19.12</v>
      </c>
      <c r="DJ1748" s="60">
        <v>19.68</v>
      </c>
      <c r="DK1748" s="60"/>
      <c r="DL1748" s="60">
        <v>19.989999999999998</v>
      </c>
      <c r="DM1748" s="60">
        <v>20.18</v>
      </c>
      <c r="DN1748" s="60"/>
      <c r="DO1748" s="60"/>
      <c r="DP1748" s="60"/>
      <c r="DQ1748" s="60"/>
      <c r="DR1748" s="60"/>
      <c r="DS1748" s="60"/>
      <c r="DT1748" s="60"/>
    </row>
    <row r="1749" spans="2:124" s="10" customFormat="1" ht="15" x14ac:dyDescent="0.25">
      <c r="B1749" s="59">
        <v>43731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>
        <v>13.77</v>
      </c>
      <c r="T1749" s="60">
        <v>18.21</v>
      </c>
      <c r="U1749" s="60">
        <v>19.89</v>
      </c>
      <c r="V1749" s="60"/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/>
      <c r="DE1749" s="60"/>
      <c r="DF1749" s="60">
        <v>17.28</v>
      </c>
      <c r="DG1749" s="60"/>
      <c r="DH1749" s="60"/>
      <c r="DI1749" s="60">
        <v>19.149999999999999</v>
      </c>
      <c r="DJ1749" s="60">
        <v>19.8</v>
      </c>
      <c r="DK1749" s="60"/>
      <c r="DL1749" s="60">
        <v>20.03</v>
      </c>
      <c r="DM1749" s="60">
        <v>20.149999999999999</v>
      </c>
      <c r="DN1749" s="60"/>
      <c r="DO1749" s="60"/>
      <c r="DP1749" s="60"/>
      <c r="DQ1749" s="60"/>
      <c r="DR1749" s="60"/>
      <c r="DS1749" s="60"/>
      <c r="DT1749" s="60"/>
    </row>
    <row r="1750" spans="2:124" s="10" customFormat="1" ht="15" x14ac:dyDescent="0.25">
      <c r="B1750" s="59">
        <v>43728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>
        <v>14.28</v>
      </c>
      <c r="T1750" s="60">
        <v>18.850000000000001</v>
      </c>
      <c r="U1750" s="60">
        <v>19.79</v>
      </c>
      <c r="V1750" s="60"/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/>
      <c r="DE1750" s="60"/>
      <c r="DF1750" s="60">
        <v>17.63</v>
      </c>
      <c r="DG1750" s="60"/>
      <c r="DH1750" s="60"/>
      <c r="DI1750" s="60">
        <v>19.559999999999999</v>
      </c>
      <c r="DJ1750" s="60">
        <v>20.09</v>
      </c>
      <c r="DK1750" s="60"/>
      <c r="DL1750" s="60">
        <v>20.3</v>
      </c>
      <c r="DM1750" s="60">
        <v>20.27</v>
      </c>
      <c r="DN1750" s="60"/>
      <c r="DO1750" s="60"/>
      <c r="DP1750" s="60"/>
      <c r="DQ1750" s="60"/>
      <c r="DR1750" s="60"/>
      <c r="DS1750" s="60"/>
      <c r="DT1750" s="60"/>
    </row>
    <row r="1751" spans="2:124" s="10" customFormat="1" ht="15" x14ac:dyDescent="0.25">
      <c r="B1751" s="59">
        <v>43727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>
        <v>14.67</v>
      </c>
      <c r="T1751" s="60">
        <v>18.75</v>
      </c>
      <c r="U1751" s="60">
        <v>20.37</v>
      </c>
      <c r="V1751" s="60"/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/>
      <c r="DE1751" s="60"/>
      <c r="DF1751" s="60">
        <v>17.920000000000002</v>
      </c>
      <c r="DG1751" s="60"/>
      <c r="DH1751" s="60"/>
      <c r="DI1751" s="60">
        <v>19.21</v>
      </c>
      <c r="DJ1751" s="60">
        <v>19.73</v>
      </c>
      <c r="DK1751" s="60"/>
      <c r="DL1751" s="60">
        <v>20.45</v>
      </c>
      <c r="DM1751" s="60">
        <v>19.96</v>
      </c>
      <c r="DN1751" s="60"/>
      <c r="DO1751" s="60"/>
      <c r="DP1751" s="60"/>
      <c r="DQ1751" s="60"/>
      <c r="DR1751" s="60"/>
      <c r="DS1751" s="60"/>
      <c r="DT1751" s="60"/>
    </row>
    <row r="1752" spans="2:124" s="10" customFormat="1" ht="15" x14ac:dyDescent="0.25">
      <c r="B1752" s="59">
        <v>43726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>
        <v>14.23</v>
      </c>
      <c r="T1752" s="60">
        <v>18.559999999999999</v>
      </c>
      <c r="U1752" s="60">
        <v>19.32</v>
      </c>
      <c r="V1752" s="60"/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/>
      <c r="DE1752" s="60"/>
      <c r="DF1752" s="60">
        <v>17.36</v>
      </c>
      <c r="DG1752" s="60"/>
      <c r="DH1752" s="60"/>
      <c r="DI1752" s="60">
        <v>18.77</v>
      </c>
      <c r="DJ1752" s="60">
        <v>19.850000000000001</v>
      </c>
      <c r="DK1752" s="60"/>
      <c r="DL1752" s="60">
        <v>19.93</v>
      </c>
      <c r="DM1752" s="60">
        <v>19.850000000000001</v>
      </c>
      <c r="DN1752" s="60"/>
      <c r="DO1752" s="60"/>
      <c r="DP1752" s="60"/>
      <c r="DQ1752" s="60"/>
      <c r="DR1752" s="60"/>
      <c r="DS1752" s="60"/>
      <c r="DT1752" s="60"/>
    </row>
    <row r="1753" spans="2:124" s="10" customFormat="1" ht="15" x14ac:dyDescent="0.25">
      <c r="B1753" s="59">
        <v>43725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>
        <v>15.24</v>
      </c>
      <c r="T1753" s="60">
        <v>18.98</v>
      </c>
      <c r="U1753" s="60">
        <v>19.670000000000002</v>
      </c>
      <c r="V1753" s="60"/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/>
      <c r="DE1753" s="60"/>
      <c r="DF1753" s="60">
        <v>17.95</v>
      </c>
      <c r="DG1753" s="60"/>
      <c r="DH1753" s="60"/>
      <c r="DI1753" s="60">
        <v>19.39</v>
      </c>
      <c r="DJ1753" s="60">
        <v>20.67</v>
      </c>
      <c r="DK1753" s="60"/>
      <c r="DL1753" s="60">
        <v>20.59</v>
      </c>
      <c r="DM1753" s="60">
        <v>19.96</v>
      </c>
      <c r="DN1753" s="60"/>
      <c r="DO1753" s="60"/>
      <c r="DP1753" s="60"/>
      <c r="DQ1753" s="60"/>
      <c r="DR1753" s="60"/>
      <c r="DS1753" s="60"/>
      <c r="DT1753" s="60"/>
    </row>
    <row r="1754" spans="2:124" s="10" customFormat="1" ht="15" x14ac:dyDescent="0.25">
      <c r="B1754" s="59">
        <v>43724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>
        <v>16</v>
      </c>
      <c r="T1754" s="60">
        <v>20.059999999999999</v>
      </c>
      <c r="U1754" s="60">
        <v>21.53</v>
      </c>
      <c r="V1754" s="60"/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/>
      <c r="DE1754" s="60"/>
      <c r="DF1754" s="60">
        <v>19.190000000000001</v>
      </c>
      <c r="DG1754" s="60"/>
      <c r="DH1754" s="60"/>
      <c r="DI1754" s="60">
        <v>20.350000000000001</v>
      </c>
      <c r="DJ1754" s="60">
        <v>20.7</v>
      </c>
      <c r="DK1754" s="60"/>
      <c r="DL1754" s="60">
        <v>20.55</v>
      </c>
      <c r="DM1754" s="60">
        <v>20.68</v>
      </c>
      <c r="DN1754" s="60"/>
      <c r="DO1754" s="60"/>
      <c r="DP1754" s="60"/>
      <c r="DQ1754" s="60"/>
      <c r="DR1754" s="60"/>
      <c r="DS1754" s="60"/>
      <c r="DT1754" s="60"/>
    </row>
    <row r="1755" spans="2:124" s="10" customFormat="1" ht="15" x14ac:dyDescent="0.25">
      <c r="B1755" s="59">
        <v>43721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>
        <v>16.07</v>
      </c>
      <c r="T1755" s="60">
        <v>18.53</v>
      </c>
      <c r="U1755" s="60">
        <v>19.850000000000001</v>
      </c>
      <c r="V1755" s="60"/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/>
      <c r="DE1755" s="60"/>
      <c r="DF1755" s="60">
        <v>18.14</v>
      </c>
      <c r="DG1755" s="60"/>
      <c r="DH1755" s="60"/>
      <c r="DI1755" s="60">
        <v>19.29</v>
      </c>
      <c r="DJ1755" s="60">
        <v>19.739999999999998</v>
      </c>
      <c r="DK1755" s="60"/>
      <c r="DL1755" s="60">
        <v>19.73</v>
      </c>
      <c r="DM1755" s="60">
        <v>19.5</v>
      </c>
      <c r="DN1755" s="60"/>
      <c r="DO1755" s="60"/>
      <c r="DP1755" s="60"/>
      <c r="DQ1755" s="60"/>
      <c r="DR1755" s="60"/>
      <c r="DS1755" s="60"/>
      <c r="DT1755" s="60"/>
    </row>
    <row r="1756" spans="2:124" s="10" customFormat="1" ht="15" x14ac:dyDescent="0.25">
      <c r="B1756" s="59">
        <v>43720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>
        <v>15.37</v>
      </c>
      <c r="T1756" s="60">
        <v>19</v>
      </c>
      <c r="U1756" s="60">
        <v>20.079999999999998</v>
      </c>
      <c r="V1756" s="60"/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/>
      <c r="DE1756" s="60"/>
      <c r="DF1756" s="60">
        <v>18.14</v>
      </c>
      <c r="DG1756" s="60"/>
      <c r="DH1756" s="60"/>
      <c r="DI1756" s="60">
        <v>19.7</v>
      </c>
      <c r="DJ1756" s="60">
        <v>19.88</v>
      </c>
      <c r="DK1756" s="60"/>
      <c r="DL1756" s="60">
        <v>19.73</v>
      </c>
      <c r="DM1756" s="60">
        <v>19.93</v>
      </c>
      <c r="DN1756" s="60"/>
      <c r="DO1756" s="60"/>
      <c r="DP1756" s="60"/>
      <c r="DQ1756" s="60"/>
      <c r="DR1756" s="60"/>
      <c r="DS1756" s="60"/>
      <c r="DT1756" s="60"/>
    </row>
    <row r="1757" spans="2:124" s="10" customFormat="1" ht="15" x14ac:dyDescent="0.25">
      <c r="B1757" s="59">
        <v>43719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>
        <v>15.26</v>
      </c>
      <c r="T1757" s="60">
        <v>18.88</v>
      </c>
      <c r="U1757" s="60">
        <v>20.43</v>
      </c>
      <c r="V1757" s="60"/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/>
      <c r="DE1757" s="60"/>
      <c r="DF1757" s="60">
        <v>18.18</v>
      </c>
      <c r="DG1757" s="60"/>
      <c r="DH1757" s="60"/>
      <c r="DI1757" s="60">
        <v>19.260000000000002</v>
      </c>
      <c r="DJ1757" s="60">
        <v>19.97</v>
      </c>
      <c r="DK1757" s="60"/>
      <c r="DL1757" s="60">
        <v>20</v>
      </c>
      <c r="DM1757" s="60">
        <v>20.21</v>
      </c>
      <c r="DN1757" s="60"/>
      <c r="DO1757" s="60"/>
      <c r="DP1757" s="60"/>
      <c r="DQ1757" s="60"/>
      <c r="DR1757" s="60"/>
      <c r="DS1757" s="60"/>
      <c r="DT1757" s="60"/>
    </row>
    <row r="1758" spans="2:124" s="10" customFormat="1" ht="15" x14ac:dyDescent="0.25">
      <c r="B1758" s="59">
        <v>43718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>
        <v>15.02</v>
      </c>
      <c r="T1758" s="60">
        <v>18.260000000000002</v>
      </c>
      <c r="U1758" s="60">
        <v>20.25</v>
      </c>
      <c r="V1758" s="60"/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/>
      <c r="DE1758" s="60"/>
      <c r="DF1758" s="60">
        <v>17.84</v>
      </c>
      <c r="DG1758" s="60"/>
      <c r="DH1758" s="60"/>
      <c r="DI1758" s="60">
        <v>19.489999999999998</v>
      </c>
      <c r="DJ1758" s="60">
        <v>20.010000000000002</v>
      </c>
      <c r="DK1758" s="60"/>
      <c r="DL1758" s="60">
        <v>20.11</v>
      </c>
      <c r="DM1758" s="60">
        <v>20.21</v>
      </c>
      <c r="DN1758" s="60"/>
      <c r="DO1758" s="60"/>
      <c r="DP1758" s="60"/>
      <c r="DQ1758" s="60"/>
      <c r="DR1758" s="60"/>
      <c r="DS1758" s="60"/>
      <c r="DT1758" s="60"/>
    </row>
    <row r="1759" spans="2:124" s="10" customFormat="1" ht="15" x14ac:dyDescent="0.25">
      <c r="B1759" s="59">
        <v>43717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>
        <v>13.89</v>
      </c>
      <c r="T1759" s="60">
        <v>17.059999999999999</v>
      </c>
      <c r="U1759" s="60">
        <v>18.78</v>
      </c>
      <c r="V1759" s="60"/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/>
      <c r="DE1759" s="60"/>
      <c r="DF1759" s="60">
        <v>16.57</v>
      </c>
      <c r="DG1759" s="60"/>
      <c r="DH1759" s="60"/>
      <c r="DI1759" s="60">
        <v>18.09</v>
      </c>
      <c r="DJ1759" s="60">
        <v>19.14</v>
      </c>
      <c r="DK1759" s="60"/>
      <c r="DL1759" s="60">
        <v>18.91</v>
      </c>
      <c r="DM1759" s="60">
        <v>19.7</v>
      </c>
      <c r="DN1759" s="60"/>
      <c r="DO1759" s="60"/>
      <c r="DP1759" s="60"/>
      <c r="DQ1759" s="60"/>
      <c r="DR1759" s="60"/>
      <c r="DS1759" s="60"/>
      <c r="DT1759" s="60"/>
    </row>
    <row r="1760" spans="2:124" s="10" customFormat="1" ht="15" x14ac:dyDescent="0.25">
      <c r="B1760" s="59">
        <v>43714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>
        <v>13.56</v>
      </c>
      <c r="T1760" s="60">
        <v>17</v>
      </c>
      <c r="U1760" s="60">
        <v>18.989999999999998</v>
      </c>
      <c r="V1760" s="60"/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/>
      <c r="DE1760" s="60"/>
      <c r="DF1760" s="60">
        <v>16.510000000000002</v>
      </c>
      <c r="DG1760" s="60"/>
      <c r="DH1760" s="60"/>
      <c r="DI1760" s="60">
        <v>18.100000000000001</v>
      </c>
      <c r="DJ1760" s="60">
        <v>18.920000000000002</v>
      </c>
      <c r="DK1760" s="60"/>
      <c r="DL1760" s="60">
        <v>18.77</v>
      </c>
      <c r="DM1760" s="60">
        <v>19.45</v>
      </c>
      <c r="DN1760" s="60"/>
      <c r="DO1760" s="60"/>
      <c r="DP1760" s="60"/>
      <c r="DQ1760" s="60"/>
      <c r="DR1760" s="60"/>
      <c r="DS1760" s="60"/>
      <c r="DT1760" s="60"/>
    </row>
    <row r="1761" spans="2:124" s="10" customFormat="1" ht="15" x14ac:dyDescent="0.25">
      <c r="B1761" s="59">
        <v>43713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>
        <v>13.24</v>
      </c>
      <c r="T1761" s="60">
        <v>16.96</v>
      </c>
      <c r="U1761" s="60">
        <v>18.96</v>
      </c>
      <c r="V1761" s="60"/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/>
      <c r="DE1761" s="60"/>
      <c r="DF1761" s="60">
        <v>16.38</v>
      </c>
      <c r="DG1761" s="60"/>
      <c r="DH1761" s="60"/>
      <c r="DI1761" s="60">
        <v>18</v>
      </c>
      <c r="DJ1761" s="60">
        <v>18.829999999999998</v>
      </c>
      <c r="DK1761" s="60"/>
      <c r="DL1761" s="60">
        <v>18.75</v>
      </c>
      <c r="DM1761" s="60">
        <v>19.559999999999999</v>
      </c>
      <c r="DN1761" s="60"/>
      <c r="DO1761" s="60"/>
      <c r="DP1761" s="60"/>
      <c r="DQ1761" s="60"/>
      <c r="DR1761" s="60"/>
      <c r="DS1761" s="60"/>
      <c r="DT1761" s="60"/>
    </row>
    <row r="1762" spans="2:124" s="10" customFormat="1" ht="15" x14ac:dyDescent="0.25">
      <c r="B1762" s="59">
        <v>43712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>
        <v>13.39</v>
      </c>
      <c r="T1762" s="60">
        <v>16.61</v>
      </c>
      <c r="U1762" s="60">
        <v>18.7</v>
      </c>
      <c r="V1762" s="60"/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/>
      <c r="DE1762" s="60"/>
      <c r="DF1762" s="60">
        <v>16.04</v>
      </c>
      <c r="DG1762" s="60"/>
      <c r="DH1762" s="60"/>
      <c r="DI1762" s="60">
        <v>17.670000000000002</v>
      </c>
      <c r="DJ1762" s="60">
        <v>18.670000000000002</v>
      </c>
      <c r="DK1762" s="60"/>
      <c r="DL1762" s="60">
        <v>18.54</v>
      </c>
      <c r="DM1762" s="60">
        <v>19.23</v>
      </c>
      <c r="DN1762" s="60"/>
      <c r="DO1762" s="60"/>
      <c r="DP1762" s="60"/>
      <c r="DQ1762" s="60"/>
      <c r="DR1762" s="60"/>
      <c r="DS1762" s="60"/>
      <c r="DT1762" s="60"/>
    </row>
    <row r="1763" spans="2:124" s="10" customFormat="1" ht="15" x14ac:dyDescent="0.25">
      <c r="B1763" s="59">
        <v>43711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>
        <v>13.25</v>
      </c>
      <c r="T1763" s="60">
        <v>16.71</v>
      </c>
      <c r="U1763" s="60">
        <v>18.57</v>
      </c>
      <c r="V1763" s="60"/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/>
      <c r="DE1763" s="60"/>
      <c r="DF1763" s="60">
        <v>16.170000000000002</v>
      </c>
      <c r="DG1763" s="60"/>
      <c r="DH1763" s="60"/>
      <c r="DI1763" s="60">
        <v>17.77</v>
      </c>
      <c r="DJ1763" s="60">
        <v>18.29</v>
      </c>
      <c r="DK1763" s="60"/>
      <c r="DL1763" s="60">
        <v>18.329999999999998</v>
      </c>
      <c r="DM1763" s="60">
        <v>18.97</v>
      </c>
      <c r="DN1763" s="60"/>
      <c r="DO1763" s="60"/>
      <c r="DP1763" s="60"/>
      <c r="DQ1763" s="60"/>
      <c r="DR1763" s="60"/>
      <c r="DS1763" s="60"/>
      <c r="DT1763" s="60"/>
    </row>
    <row r="1764" spans="2:124" s="10" customFormat="1" ht="15" x14ac:dyDescent="0.25">
      <c r="B1764" s="59">
        <v>43710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>
        <v>13.38</v>
      </c>
      <c r="T1764" s="60">
        <v>16.59</v>
      </c>
      <c r="U1764" s="60">
        <v>18.440000000000001</v>
      </c>
      <c r="V1764" s="60"/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/>
      <c r="DE1764" s="60"/>
      <c r="DF1764" s="60">
        <v>16.13</v>
      </c>
      <c r="DG1764" s="60"/>
      <c r="DH1764" s="60"/>
      <c r="DI1764" s="60">
        <v>17.739999999999998</v>
      </c>
      <c r="DJ1764" s="60">
        <v>18.05</v>
      </c>
      <c r="DK1764" s="60"/>
      <c r="DL1764" s="60">
        <v>18.57</v>
      </c>
      <c r="DM1764" s="60">
        <v>18.79</v>
      </c>
      <c r="DN1764" s="60"/>
      <c r="DO1764" s="60"/>
      <c r="DP1764" s="60"/>
      <c r="DQ1764" s="60"/>
      <c r="DR1764" s="60"/>
      <c r="DS1764" s="60"/>
      <c r="DT1764" s="60"/>
    </row>
    <row r="1765" spans="2:124" s="10" customFormat="1" ht="15" x14ac:dyDescent="0.25">
      <c r="B1765" s="59">
        <v>43707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>
        <v>12.54</v>
      </c>
      <c r="S1765" s="60">
        <v>14.2</v>
      </c>
      <c r="T1765" s="60">
        <v>17.45</v>
      </c>
      <c r="U1765" s="60"/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/>
      <c r="DE1765" s="60"/>
      <c r="DF1765" s="60">
        <v>16.739999999999998</v>
      </c>
      <c r="DG1765" s="60"/>
      <c r="DH1765" s="60"/>
      <c r="DI1765" s="60">
        <v>18.27</v>
      </c>
      <c r="DJ1765" s="60">
        <v>18.73</v>
      </c>
      <c r="DK1765" s="60"/>
      <c r="DL1765" s="60">
        <v>18.75</v>
      </c>
      <c r="DM1765" s="60">
        <v>19.29</v>
      </c>
      <c r="DN1765" s="60"/>
      <c r="DO1765" s="60"/>
      <c r="DP1765" s="60"/>
      <c r="DQ1765" s="60"/>
      <c r="DR1765" s="60"/>
      <c r="DS1765" s="60"/>
      <c r="DT1765" s="60"/>
    </row>
    <row r="1766" spans="2:124" s="10" customFormat="1" ht="15" x14ac:dyDescent="0.25">
      <c r="B1766" s="59">
        <v>43706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>
        <v>12.49</v>
      </c>
      <c r="S1766" s="60">
        <v>13.9</v>
      </c>
      <c r="T1766" s="60">
        <v>17.41</v>
      </c>
      <c r="U1766" s="60"/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/>
      <c r="DE1766" s="60"/>
      <c r="DF1766" s="60">
        <v>17.04</v>
      </c>
      <c r="DG1766" s="60"/>
      <c r="DH1766" s="60"/>
      <c r="DI1766" s="60">
        <v>18.36</v>
      </c>
      <c r="DJ1766" s="60">
        <v>18.62</v>
      </c>
      <c r="DK1766" s="60"/>
      <c r="DL1766" s="60">
        <v>18.71</v>
      </c>
      <c r="DM1766" s="60">
        <v>19.170000000000002</v>
      </c>
      <c r="DN1766" s="60"/>
      <c r="DO1766" s="60"/>
      <c r="DP1766" s="60"/>
      <c r="DQ1766" s="60"/>
      <c r="DR1766" s="60"/>
      <c r="DS1766" s="60"/>
      <c r="DT1766" s="60"/>
    </row>
    <row r="1767" spans="2:124" s="10" customFormat="1" ht="15" x14ac:dyDescent="0.25">
      <c r="B1767" s="59">
        <v>43705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>
        <v>12.49</v>
      </c>
      <c r="S1767" s="60">
        <v>13.65</v>
      </c>
      <c r="T1767" s="60">
        <v>17.239999999999998</v>
      </c>
      <c r="U1767" s="60"/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/>
      <c r="DE1767" s="60"/>
      <c r="DF1767" s="60">
        <v>16.440000000000001</v>
      </c>
      <c r="DG1767" s="60"/>
      <c r="DH1767" s="60"/>
      <c r="DI1767" s="60">
        <v>18.09</v>
      </c>
      <c r="DJ1767" s="60">
        <v>18.48</v>
      </c>
      <c r="DK1767" s="60"/>
      <c r="DL1767" s="60">
        <v>18.600000000000001</v>
      </c>
      <c r="DM1767" s="60">
        <v>19.079999999999998</v>
      </c>
      <c r="DN1767" s="60"/>
      <c r="DO1767" s="60"/>
      <c r="DP1767" s="60"/>
      <c r="DQ1767" s="60"/>
      <c r="DR1767" s="60"/>
      <c r="DS1767" s="60"/>
      <c r="DT1767" s="60"/>
    </row>
    <row r="1768" spans="2:124" s="10" customFormat="1" ht="15" x14ac:dyDescent="0.25">
      <c r="B1768" s="59">
        <v>43704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>
        <v>12.49</v>
      </c>
      <c r="S1768" s="60">
        <v>13.77</v>
      </c>
      <c r="T1768" s="60">
        <v>17.239999999999998</v>
      </c>
      <c r="U1768" s="60"/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/>
      <c r="DE1768" s="60"/>
      <c r="DF1768" s="60">
        <v>16.489999999999998</v>
      </c>
      <c r="DG1768" s="60"/>
      <c r="DH1768" s="60"/>
      <c r="DI1768" s="60">
        <v>18.13</v>
      </c>
      <c r="DJ1768" s="60">
        <v>18.440000000000001</v>
      </c>
      <c r="DK1768" s="60"/>
      <c r="DL1768" s="60">
        <v>18.739999999999998</v>
      </c>
      <c r="DM1768" s="60">
        <v>19.149999999999999</v>
      </c>
      <c r="DN1768" s="60"/>
      <c r="DO1768" s="60"/>
      <c r="DP1768" s="60"/>
      <c r="DQ1768" s="60"/>
      <c r="DR1768" s="60"/>
      <c r="DS1768" s="60"/>
      <c r="DT1768" s="60"/>
    </row>
    <row r="1769" spans="2:124" s="10" customFormat="1" ht="15" x14ac:dyDescent="0.25">
      <c r="B1769" s="59">
        <v>43703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>
        <v>12.8</v>
      </c>
      <c r="S1769" s="60">
        <v>13.77</v>
      </c>
      <c r="T1769" s="60">
        <v>17.27</v>
      </c>
      <c r="U1769" s="60"/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/>
      <c r="DD1769" s="60"/>
      <c r="DE1769" s="60"/>
      <c r="DF1769" s="60">
        <v>16.48</v>
      </c>
      <c r="DG1769" s="60"/>
      <c r="DH1769" s="60"/>
      <c r="DI1769" s="60">
        <v>18.27</v>
      </c>
      <c r="DJ1769" s="60">
        <v>18.63</v>
      </c>
      <c r="DK1769" s="60"/>
      <c r="DL1769" s="60">
        <v>18.73</v>
      </c>
      <c r="DM1769" s="60">
        <v>19.21</v>
      </c>
      <c r="DN1769" s="60"/>
      <c r="DO1769" s="60"/>
      <c r="DP1769" s="60"/>
      <c r="DQ1769" s="60"/>
      <c r="DR1769" s="60"/>
      <c r="DS1769" s="60"/>
      <c r="DT1769" s="60"/>
    </row>
    <row r="1770" spans="2:124" s="10" customFormat="1" ht="15" x14ac:dyDescent="0.25">
      <c r="B1770" s="59">
        <v>43700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>
        <v>12.6</v>
      </c>
      <c r="S1770" s="60">
        <v>13.9</v>
      </c>
      <c r="T1770" s="60">
        <v>17.43</v>
      </c>
      <c r="U1770" s="60"/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/>
      <c r="DD1770" s="60"/>
      <c r="DE1770" s="60"/>
      <c r="DF1770" s="60">
        <v>16.61</v>
      </c>
      <c r="DG1770" s="60"/>
      <c r="DH1770" s="60"/>
      <c r="DI1770" s="60">
        <v>18.27</v>
      </c>
      <c r="DJ1770" s="60">
        <v>18.649999999999999</v>
      </c>
      <c r="DK1770" s="60"/>
      <c r="DL1770" s="60">
        <v>18.88</v>
      </c>
      <c r="DM1770" s="60">
        <v>19.260000000000002</v>
      </c>
      <c r="DN1770" s="60"/>
      <c r="DO1770" s="60"/>
      <c r="DP1770" s="60"/>
      <c r="DQ1770" s="60"/>
      <c r="DR1770" s="60"/>
      <c r="DS1770" s="60"/>
      <c r="DT1770" s="60"/>
    </row>
    <row r="1771" spans="2:124" s="10" customFormat="1" ht="15" x14ac:dyDescent="0.25">
      <c r="B1771" s="59">
        <v>43699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>
        <v>12.73</v>
      </c>
      <c r="S1771" s="60">
        <v>13.91</v>
      </c>
      <c r="T1771" s="60">
        <v>17.64</v>
      </c>
      <c r="U1771" s="60"/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/>
      <c r="DF1771" s="60">
        <v>16.86</v>
      </c>
      <c r="DG1771" s="60"/>
      <c r="DH1771" s="60"/>
      <c r="DI1771" s="60">
        <v>18.489999999999998</v>
      </c>
      <c r="DJ1771" s="60">
        <v>18.79</v>
      </c>
      <c r="DK1771" s="60"/>
      <c r="DL1771" s="60">
        <v>19.07</v>
      </c>
      <c r="DM1771" s="60">
        <v>19.510000000000002</v>
      </c>
      <c r="DN1771" s="60"/>
      <c r="DO1771" s="60"/>
      <c r="DP1771" s="60"/>
      <c r="DQ1771" s="60"/>
      <c r="DR1771" s="60"/>
      <c r="DS1771" s="60"/>
      <c r="DT1771" s="60"/>
    </row>
    <row r="1772" spans="2:124" s="10" customFormat="1" ht="15" x14ac:dyDescent="0.25">
      <c r="B1772" s="59">
        <v>43698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>
        <v>12.72</v>
      </c>
      <c r="S1772" s="60">
        <v>14.03</v>
      </c>
      <c r="T1772" s="60">
        <v>17.66</v>
      </c>
      <c r="U1772" s="60"/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/>
      <c r="DD1772" s="60"/>
      <c r="DE1772" s="60"/>
      <c r="DF1772" s="60">
        <v>16.920000000000002</v>
      </c>
      <c r="DG1772" s="60"/>
      <c r="DH1772" s="60"/>
      <c r="DI1772" s="60">
        <v>18.55</v>
      </c>
      <c r="DJ1772" s="60">
        <v>18.86</v>
      </c>
      <c r="DK1772" s="60"/>
      <c r="DL1772" s="60">
        <v>19.12</v>
      </c>
      <c r="DM1772" s="60">
        <v>19.510000000000002</v>
      </c>
      <c r="DN1772" s="60"/>
      <c r="DO1772" s="60"/>
      <c r="DP1772" s="60"/>
      <c r="DQ1772" s="60"/>
      <c r="DR1772" s="60"/>
      <c r="DS1772" s="60"/>
      <c r="DT1772" s="60"/>
    </row>
    <row r="1773" spans="2:124" s="10" customFormat="1" ht="15" x14ac:dyDescent="0.25">
      <c r="B1773" s="59">
        <v>43697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>
        <v>12.5</v>
      </c>
      <c r="S1773" s="60">
        <v>14.1</v>
      </c>
      <c r="T1773" s="60">
        <v>17.63</v>
      </c>
      <c r="U1773" s="60"/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/>
      <c r="DD1773" s="60"/>
      <c r="DE1773" s="60"/>
      <c r="DF1773" s="60">
        <v>16.8</v>
      </c>
      <c r="DG1773" s="60"/>
      <c r="DH1773" s="60"/>
      <c r="DI1773" s="60">
        <v>18.43</v>
      </c>
      <c r="DJ1773" s="60">
        <v>18.84</v>
      </c>
      <c r="DK1773" s="60"/>
      <c r="DL1773" s="60">
        <v>19.07</v>
      </c>
      <c r="DM1773" s="60">
        <v>19.510000000000002</v>
      </c>
      <c r="DN1773" s="60"/>
      <c r="DO1773" s="60"/>
      <c r="DP1773" s="60"/>
      <c r="DQ1773" s="60"/>
      <c r="DR1773" s="60"/>
      <c r="DS1773" s="60"/>
      <c r="DT1773" s="60"/>
    </row>
    <row r="1774" spans="2:124" s="10" customFormat="1" ht="15" x14ac:dyDescent="0.25">
      <c r="B1774" s="59">
        <v>43696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>
        <v>12.26</v>
      </c>
      <c r="S1774" s="60">
        <v>14.01</v>
      </c>
      <c r="T1774" s="60">
        <v>17.350000000000001</v>
      </c>
      <c r="U1774" s="60"/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/>
      <c r="DD1774" s="60"/>
      <c r="DE1774" s="60"/>
      <c r="DF1774" s="60">
        <v>16.71</v>
      </c>
      <c r="DG1774" s="60"/>
      <c r="DH1774" s="60"/>
      <c r="DI1774" s="60">
        <v>18.3</v>
      </c>
      <c r="DJ1774" s="60">
        <v>18.78</v>
      </c>
      <c r="DK1774" s="60"/>
      <c r="DL1774" s="60">
        <v>18.940000000000001</v>
      </c>
      <c r="DM1774" s="60">
        <v>19.510000000000002</v>
      </c>
      <c r="DN1774" s="60"/>
      <c r="DO1774" s="60"/>
      <c r="DP1774" s="60"/>
      <c r="DQ1774" s="60"/>
      <c r="DR1774" s="60"/>
      <c r="DS1774" s="60"/>
      <c r="DT1774" s="60"/>
    </row>
    <row r="1775" spans="2:124" s="10" customFormat="1" ht="15" x14ac:dyDescent="0.25">
      <c r="B1775" s="59">
        <v>43693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>
        <v>12.67</v>
      </c>
      <c r="S1775" s="60">
        <v>14.18</v>
      </c>
      <c r="T1775" s="60">
        <v>17.899999999999999</v>
      </c>
      <c r="U1775" s="60"/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/>
      <c r="DF1775" s="60">
        <v>17.07</v>
      </c>
      <c r="DG1775" s="60"/>
      <c r="DH1775" s="60"/>
      <c r="DI1775" s="60">
        <v>18.54</v>
      </c>
      <c r="DJ1775" s="60">
        <v>18.87</v>
      </c>
      <c r="DK1775" s="60"/>
      <c r="DL1775" s="60">
        <v>19.05</v>
      </c>
      <c r="DM1775" s="60">
        <v>19.510000000000002</v>
      </c>
      <c r="DN1775" s="60"/>
      <c r="DO1775" s="60"/>
      <c r="DP1775" s="60"/>
      <c r="DQ1775" s="60"/>
      <c r="DR1775" s="60"/>
      <c r="DS1775" s="60"/>
      <c r="DT1775" s="60"/>
    </row>
    <row r="1776" spans="2:124" s="10" customFormat="1" ht="15" x14ac:dyDescent="0.25">
      <c r="B1776" s="59">
        <v>43692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>
        <v>12.58</v>
      </c>
      <c r="S1776" s="60">
        <v>14.62</v>
      </c>
      <c r="T1776" s="60">
        <v>18.010000000000002</v>
      </c>
      <c r="U1776" s="60"/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/>
      <c r="DD1776" s="60"/>
      <c r="DE1776" s="60"/>
      <c r="DF1776" s="60">
        <v>17.37</v>
      </c>
      <c r="DG1776" s="60"/>
      <c r="DH1776" s="60"/>
      <c r="DI1776" s="60">
        <v>18.79</v>
      </c>
      <c r="DJ1776" s="60">
        <v>19.09</v>
      </c>
      <c r="DK1776" s="60"/>
      <c r="DL1776" s="60">
        <v>19.21</v>
      </c>
      <c r="DM1776" s="60">
        <v>19.510000000000002</v>
      </c>
      <c r="DN1776" s="60"/>
      <c r="DO1776" s="60"/>
      <c r="DP1776" s="60"/>
      <c r="DQ1776" s="60"/>
      <c r="DR1776" s="60"/>
      <c r="DS1776" s="60"/>
      <c r="DT1776" s="60"/>
    </row>
    <row r="1777" spans="2:124" s="10" customFormat="1" ht="15" x14ac:dyDescent="0.25">
      <c r="B1777" s="59">
        <v>43691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>
        <v>12.66</v>
      </c>
      <c r="S1777" s="60">
        <v>14.68</v>
      </c>
      <c r="T1777" s="60">
        <v>18</v>
      </c>
      <c r="U1777" s="60"/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/>
      <c r="DF1777" s="60">
        <v>17.38</v>
      </c>
      <c r="DG1777" s="60"/>
      <c r="DH1777" s="60"/>
      <c r="DI1777" s="60">
        <v>18.79</v>
      </c>
      <c r="DJ1777" s="60">
        <v>19.420000000000002</v>
      </c>
      <c r="DK1777" s="60"/>
      <c r="DL1777" s="60">
        <v>19.43</v>
      </c>
      <c r="DM1777" s="60">
        <v>19.510000000000002</v>
      </c>
      <c r="DN1777" s="60"/>
      <c r="DO1777" s="60"/>
      <c r="DP1777" s="60"/>
      <c r="DQ1777" s="60"/>
      <c r="DR1777" s="60"/>
      <c r="DS1777" s="60"/>
      <c r="DT1777" s="60"/>
    </row>
    <row r="1778" spans="2:124" s="10" customFormat="1" ht="15" x14ac:dyDescent="0.25">
      <c r="B1778" s="59">
        <v>43690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>
        <v>12.84</v>
      </c>
      <c r="S1778" s="60">
        <v>14.88</v>
      </c>
      <c r="T1778" s="60">
        <v>18.27</v>
      </c>
      <c r="U1778" s="60"/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/>
      <c r="DD1778" s="60"/>
      <c r="DE1778" s="60"/>
      <c r="DF1778" s="60">
        <v>17.59</v>
      </c>
      <c r="DG1778" s="60"/>
      <c r="DH1778" s="60"/>
      <c r="DI1778" s="60">
        <v>18.899999999999999</v>
      </c>
      <c r="DJ1778" s="60">
        <v>19.559999999999999</v>
      </c>
      <c r="DK1778" s="60"/>
      <c r="DL1778" s="60">
        <v>19.350000000000001</v>
      </c>
      <c r="DM1778" s="60">
        <v>19.649999999999999</v>
      </c>
      <c r="DN1778" s="60"/>
      <c r="DO1778" s="60"/>
      <c r="DP1778" s="60"/>
      <c r="DQ1778" s="60"/>
      <c r="DR1778" s="60"/>
      <c r="DS1778" s="60"/>
      <c r="DT1778" s="60"/>
    </row>
    <row r="1779" spans="2:124" s="10" customFormat="1" ht="15" x14ac:dyDescent="0.25">
      <c r="B1779" s="59">
        <v>43689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>
        <v>12.94</v>
      </c>
      <c r="S1779" s="60">
        <v>14.92</v>
      </c>
      <c r="T1779" s="60">
        <v>17.989999999999998</v>
      </c>
      <c r="U1779" s="60"/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/>
      <c r="DD1779" s="60"/>
      <c r="DE1779" s="60"/>
      <c r="DF1779" s="60">
        <v>17.329999999999998</v>
      </c>
      <c r="DG1779" s="60"/>
      <c r="DH1779" s="60"/>
      <c r="DI1779" s="60">
        <v>18.600000000000001</v>
      </c>
      <c r="DJ1779" s="60">
        <v>19.3</v>
      </c>
      <c r="DK1779" s="60"/>
      <c r="DL1779" s="60">
        <v>19.02</v>
      </c>
      <c r="DM1779" s="60">
        <v>19.38</v>
      </c>
      <c r="DN1779" s="60"/>
      <c r="DO1779" s="60"/>
      <c r="DP1779" s="60"/>
      <c r="DQ1779" s="60"/>
      <c r="DR1779" s="60"/>
      <c r="DS1779" s="60"/>
      <c r="DT1779" s="60"/>
    </row>
    <row r="1780" spans="2:124" s="10" customFormat="1" ht="15" x14ac:dyDescent="0.25">
      <c r="B1780" s="59">
        <v>43686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>
        <v>13.31</v>
      </c>
      <c r="S1780" s="60">
        <v>15.12</v>
      </c>
      <c r="T1780" s="60">
        <v>18.39</v>
      </c>
      <c r="U1780" s="60"/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/>
      <c r="DF1780" s="60">
        <v>17.54</v>
      </c>
      <c r="DG1780" s="60"/>
      <c r="DH1780" s="60"/>
      <c r="DI1780" s="60">
        <v>18.829999999999998</v>
      </c>
      <c r="DJ1780" s="60">
        <v>19.57</v>
      </c>
      <c r="DK1780" s="60"/>
      <c r="DL1780" s="60">
        <v>19.45</v>
      </c>
      <c r="DM1780" s="60">
        <v>19.54</v>
      </c>
      <c r="DN1780" s="60"/>
      <c r="DO1780" s="60"/>
      <c r="DP1780" s="60"/>
      <c r="DQ1780" s="60"/>
      <c r="DR1780" s="60"/>
      <c r="DS1780" s="60"/>
      <c r="DT1780" s="60"/>
    </row>
    <row r="1781" spans="2:124" s="10" customFormat="1" ht="15" x14ac:dyDescent="0.25">
      <c r="B1781" s="59">
        <v>43685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>
        <v>13.18</v>
      </c>
      <c r="S1781" s="60">
        <v>15.08</v>
      </c>
      <c r="T1781" s="60">
        <v>18.59</v>
      </c>
      <c r="U1781" s="60"/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/>
      <c r="DD1781" s="60"/>
      <c r="DE1781" s="60"/>
      <c r="DF1781" s="60">
        <v>17.97</v>
      </c>
      <c r="DG1781" s="60"/>
      <c r="DH1781" s="60"/>
      <c r="DI1781" s="60">
        <v>19.36</v>
      </c>
      <c r="DJ1781" s="60">
        <v>19.399999999999999</v>
      </c>
      <c r="DK1781" s="60"/>
      <c r="DL1781" s="60">
        <v>19.27</v>
      </c>
      <c r="DM1781" s="60">
        <v>19.420000000000002</v>
      </c>
      <c r="DN1781" s="60"/>
      <c r="DO1781" s="60"/>
      <c r="DP1781" s="60"/>
      <c r="DQ1781" s="60"/>
      <c r="DR1781" s="60"/>
      <c r="DS1781" s="60"/>
      <c r="DT1781" s="60"/>
    </row>
    <row r="1782" spans="2:124" s="10" customFormat="1" ht="15" x14ac:dyDescent="0.25">
      <c r="B1782" s="59">
        <v>43684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>
        <v>13.07</v>
      </c>
      <c r="S1782" s="60">
        <v>14.62</v>
      </c>
      <c r="T1782" s="60">
        <v>18.100000000000001</v>
      </c>
      <c r="U1782" s="60"/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/>
      <c r="DD1782" s="60"/>
      <c r="DE1782" s="60"/>
      <c r="DF1782" s="60">
        <v>17.5</v>
      </c>
      <c r="DG1782" s="60"/>
      <c r="DH1782" s="60"/>
      <c r="DI1782" s="60">
        <v>19.03</v>
      </c>
      <c r="DJ1782" s="60">
        <v>19.38</v>
      </c>
      <c r="DK1782" s="60"/>
      <c r="DL1782" s="60">
        <v>19.329999999999998</v>
      </c>
      <c r="DM1782" s="60">
        <v>19.43</v>
      </c>
      <c r="DN1782" s="60"/>
      <c r="DO1782" s="60"/>
      <c r="DP1782" s="60"/>
      <c r="DQ1782" s="60"/>
      <c r="DR1782" s="60"/>
      <c r="DS1782" s="60"/>
      <c r="DT1782" s="60"/>
    </row>
    <row r="1783" spans="2:124" s="10" customFormat="1" ht="15" x14ac:dyDescent="0.25">
      <c r="B1783" s="59">
        <v>43683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>
        <v>13.03</v>
      </c>
      <c r="S1783" s="60">
        <v>14.24</v>
      </c>
      <c r="T1783" s="60">
        <v>18.02</v>
      </c>
      <c r="U1783" s="60"/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/>
      <c r="DD1783" s="60"/>
      <c r="DE1783" s="60"/>
      <c r="DF1783" s="60">
        <v>17.05</v>
      </c>
      <c r="DG1783" s="60"/>
      <c r="DH1783" s="60"/>
      <c r="DI1783" s="60">
        <v>18.96</v>
      </c>
      <c r="DJ1783" s="60">
        <v>19.579999999999998</v>
      </c>
      <c r="DK1783" s="60"/>
      <c r="DL1783" s="60">
        <v>19.34</v>
      </c>
      <c r="DM1783" s="60">
        <v>19.600000000000001</v>
      </c>
      <c r="DN1783" s="60"/>
      <c r="DO1783" s="60"/>
      <c r="DP1783" s="60"/>
      <c r="DQ1783" s="60"/>
      <c r="DR1783" s="60"/>
      <c r="DS1783" s="60"/>
      <c r="DT1783" s="60"/>
    </row>
    <row r="1784" spans="2:124" s="10" customFormat="1" ht="15" x14ac:dyDescent="0.25">
      <c r="B1784" s="59">
        <v>43682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>
        <v>13.11</v>
      </c>
      <c r="S1784" s="60">
        <v>14.51</v>
      </c>
      <c r="T1784" s="60">
        <v>18.14</v>
      </c>
      <c r="U1784" s="60"/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/>
      <c r="DD1784" s="60"/>
      <c r="DE1784" s="60"/>
      <c r="DF1784" s="60">
        <v>17.399999999999999</v>
      </c>
      <c r="DG1784" s="60"/>
      <c r="DH1784" s="60"/>
      <c r="DI1784" s="60">
        <v>19</v>
      </c>
      <c r="DJ1784" s="60">
        <v>19.559999999999999</v>
      </c>
      <c r="DK1784" s="60"/>
      <c r="DL1784" s="60">
        <v>19.48</v>
      </c>
      <c r="DM1784" s="60">
        <v>19.57</v>
      </c>
      <c r="DN1784" s="60"/>
      <c r="DO1784" s="60"/>
      <c r="DP1784" s="60"/>
      <c r="DQ1784" s="60"/>
      <c r="DR1784" s="60"/>
      <c r="DS1784" s="60"/>
      <c r="DT1784" s="60"/>
    </row>
    <row r="1785" spans="2:124" s="10" customFormat="1" ht="15" x14ac:dyDescent="0.25">
      <c r="B1785" s="59">
        <v>43679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>
        <v>13.47</v>
      </c>
      <c r="S1785" s="60">
        <v>14.88</v>
      </c>
      <c r="T1785" s="60">
        <v>18.91</v>
      </c>
      <c r="U1785" s="60"/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/>
      <c r="DD1785" s="60"/>
      <c r="DE1785" s="60"/>
      <c r="DF1785" s="60">
        <v>17.829999999999998</v>
      </c>
      <c r="DG1785" s="60"/>
      <c r="DH1785" s="60"/>
      <c r="DI1785" s="60">
        <v>19.46</v>
      </c>
      <c r="DJ1785" s="60">
        <v>19.7</v>
      </c>
      <c r="DK1785" s="60"/>
      <c r="DL1785" s="60">
        <v>19.79</v>
      </c>
      <c r="DM1785" s="60">
        <v>19.7</v>
      </c>
      <c r="DN1785" s="60"/>
      <c r="DO1785" s="60"/>
      <c r="DP1785" s="60"/>
      <c r="DQ1785" s="60"/>
      <c r="DR1785" s="60"/>
      <c r="DS1785" s="60"/>
      <c r="DT1785" s="60"/>
    </row>
    <row r="1786" spans="2:124" s="10" customFormat="1" ht="15" x14ac:dyDescent="0.25">
      <c r="B1786" s="59">
        <v>43678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>
        <v>13.35</v>
      </c>
      <c r="S1786" s="60">
        <v>15.08</v>
      </c>
      <c r="T1786" s="60">
        <v>19.079999999999998</v>
      </c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/>
      <c r="DD1786" s="60"/>
      <c r="DE1786" s="60"/>
      <c r="DF1786" s="60">
        <v>18.38</v>
      </c>
      <c r="DG1786" s="60"/>
      <c r="DH1786" s="60"/>
      <c r="DI1786" s="60">
        <v>20.12</v>
      </c>
      <c r="DJ1786" s="60">
        <v>19.829999999999998</v>
      </c>
      <c r="DK1786" s="60"/>
      <c r="DL1786" s="60">
        <v>20.38</v>
      </c>
      <c r="DM1786" s="60">
        <v>20.25</v>
      </c>
      <c r="DN1786" s="60"/>
      <c r="DO1786" s="60"/>
      <c r="DP1786" s="60"/>
      <c r="DQ1786" s="60"/>
      <c r="DR1786" s="60"/>
      <c r="DS1786" s="60"/>
      <c r="DT1786" s="60"/>
    </row>
    <row r="1787" spans="2:124" s="10" customFormat="1" ht="15" x14ac:dyDescent="0.25">
      <c r="B1787" s="59">
        <v>43677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>
        <v>11.64</v>
      </c>
      <c r="R1787" s="60">
        <v>13.07</v>
      </c>
      <c r="S1787" s="60">
        <v>14.73</v>
      </c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/>
      <c r="DD1787" s="60"/>
      <c r="DE1787" s="60"/>
      <c r="DF1787" s="60">
        <v>17.46</v>
      </c>
      <c r="DG1787" s="60"/>
      <c r="DH1787" s="60"/>
      <c r="DI1787" s="60">
        <v>19.260000000000002</v>
      </c>
      <c r="DJ1787" s="60">
        <v>19.64</v>
      </c>
      <c r="DK1787" s="60"/>
      <c r="DL1787" s="60">
        <v>19.940000000000001</v>
      </c>
      <c r="DM1787" s="60">
        <v>20.11</v>
      </c>
      <c r="DN1787" s="60"/>
      <c r="DO1787" s="60"/>
      <c r="DP1787" s="60"/>
      <c r="DQ1787" s="60"/>
      <c r="DR1787" s="60"/>
      <c r="DS1787" s="60"/>
      <c r="DT1787" s="60"/>
    </row>
    <row r="1788" spans="2:124" s="10" customFormat="1" ht="15" x14ac:dyDescent="0.25">
      <c r="B1788" s="59">
        <v>43676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>
        <v>11.32</v>
      </c>
      <c r="R1788" s="60">
        <v>12.58</v>
      </c>
      <c r="S1788" s="60">
        <v>14.5</v>
      </c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/>
      <c r="DD1788" s="60"/>
      <c r="DE1788" s="60"/>
      <c r="DF1788" s="60">
        <v>17.29</v>
      </c>
      <c r="DG1788" s="60"/>
      <c r="DH1788" s="60"/>
      <c r="DI1788" s="60">
        <v>19.079999999999998</v>
      </c>
      <c r="DJ1788" s="60">
        <v>19.52</v>
      </c>
      <c r="DK1788" s="60"/>
      <c r="DL1788" s="60">
        <v>19.809999999999999</v>
      </c>
      <c r="DM1788" s="60">
        <v>19.96</v>
      </c>
      <c r="DN1788" s="60"/>
      <c r="DO1788" s="60"/>
      <c r="DP1788" s="60"/>
      <c r="DQ1788" s="60"/>
      <c r="DR1788" s="60"/>
      <c r="DS1788" s="60"/>
      <c r="DT1788" s="60"/>
    </row>
    <row r="1789" spans="2:124" s="10" customFormat="1" ht="15" x14ac:dyDescent="0.25">
      <c r="B1789" s="59">
        <v>43675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>
        <v>11.59</v>
      </c>
      <c r="R1789" s="60">
        <v>12.61</v>
      </c>
      <c r="S1789" s="60">
        <v>14.37</v>
      </c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/>
      <c r="DD1789" s="60"/>
      <c r="DE1789" s="60"/>
      <c r="DF1789" s="60">
        <v>17.41</v>
      </c>
      <c r="DG1789" s="60"/>
      <c r="DH1789" s="60"/>
      <c r="DI1789" s="60">
        <v>19.16</v>
      </c>
      <c r="DJ1789" s="60">
        <v>19.38</v>
      </c>
      <c r="DK1789" s="60"/>
      <c r="DL1789" s="60">
        <v>19.829999999999998</v>
      </c>
      <c r="DM1789" s="60">
        <v>19.88</v>
      </c>
      <c r="DN1789" s="60"/>
      <c r="DO1789" s="60"/>
      <c r="DP1789" s="60"/>
      <c r="DQ1789" s="60"/>
      <c r="DR1789" s="60"/>
      <c r="DS1789" s="60"/>
      <c r="DT1789" s="60"/>
    </row>
    <row r="1790" spans="2:124" s="10" customFormat="1" ht="15" x14ac:dyDescent="0.25">
      <c r="B1790" s="59">
        <v>43672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>
        <v>11.82</v>
      </c>
      <c r="R1790" s="60">
        <v>12.95</v>
      </c>
      <c r="S1790" s="60">
        <v>14.73</v>
      </c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/>
      <c r="DD1790" s="60"/>
      <c r="DE1790" s="60"/>
      <c r="DF1790" s="60">
        <v>17.77</v>
      </c>
      <c r="DG1790" s="60"/>
      <c r="DH1790" s="60"/>
      <c r="DI1790" s="60">
        <v>19.739999999999998</v>
      </c>
      <c r="DJ1790" s="60">
        <v>19.68</v>
      </c>
      <c r="DK1790" s="60"/>
      <c r="DL1790" s="60">
        <v>20.09</v>
      </c>
      <c r="DM1790" s="60">
        <v>20.03</v>
      </c>
      <c r="DN1790" s="60"/>
      <c r="DO1790" s="60"/>
      <c r="DP1790" s="60"/>
      <c r="DQ1790" s="60"/>
      <c r="DR1790" s="60"/>
      <c r="DS1790" s="60"/>
      <c r="DT1790" s="60"/>
    </row>
    <row r="1791" spans="2:124" s="10" customFormat="1" ht="15" x14ac:dyDescent="0.25">
      <c r="B1791" s="59">
        <v>43671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>
        <v>11.89</v>
      </c>
      <c r="R1791" s="60">
        <v>12.91</v>
      </c>
      <c r="S1791" s="60">
        <v>15.27</v>
      </c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/>
      <c r="DD1791" s="60"/>
      <c r="DE1791" s="60"/>
      <c r="DF1791" s="60">
        <v>18.05</v>
      </c>
      <c r="DG1791" s="60"/>
      <c r="DH1791" s="60"/>
      <c r="DI1791" s="60">
        <v>19.690000000000001</v>
      </c>
      <c r="DJ1791" s="60">
        <v>19.77</v>
      </c>
      <c r="DK1791" s="60"/>
      <c r="DL1791" s="60">
        <v>20.190000000000001</v>
      </c>
      <c r="DM1791" s="60">
        <v>20.16</v>
      </c>
      <c r="DN1791" s="60"/>
      <c r="DO1791" s="60"/>
      <c r="DP1791" s="60"/>
      <c r="DQ1791" s="60"/>
      <c r="DR1791" s="60"/>
      <c r="DS1791" s="60"/>
      <c r="DT1791" s="60"/>
    </row>
    <row r="1792" spans="2:124" s="10" customFormat="1" ht="15" x14ac:dyDescent="0.25">
      <c r="B1792" s="59">
        <v>43670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>
        <v>12.6</v>
      </c>
      <c r="R1792" s="60">
        <v>13.4</v>
      </c>
      <c r="S1792" s="60">
        <v>15.19</v>
      </c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/>
      <c r="DE1792" s="60"/>
      <c r="DF1792" s="60">
        <v>18.37</v>
      </c>
      <c r="DG1792" s="60"/>
      <c r="DH1792" s="60"/>
      <c r="DI1792" s="60">
        <v>19.899999999999999</v>
      </c>
      <c r="DJ1792" s="60">
        <v>19.75</v>
      </c>
      <c r="DK1792" s="60"/>
      <c r="DL1792" s="60">
        <v>20.13</v>
      </c>
      <c r="DM1792" s="60">
        <v>20.11</v>
      </c>
      <c r="DN1792" s="60"/>
      <c r="DO1792" s="60"/>
      <c r="DP1792" s="60"/>
      <c r="DQ1792" s="60"/>
      <c r="DR1792" s="60"/>
      <c r="DS1792" s="60"/>
      <c r="DT1792" s="60"/>
    </row>
    <row r="1793" spans="2:124" s="10" customFormat="1" ht="15" x14ac:dyDescent="0.25">
      <c r="B1793" s="59">
        <v>43669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>
        <v>12.86</v>
      </c>
      <c r="R1793" s="60">
        <v>13.8</v>
      </c>
      <c r="S1793" s="60">
        <v>15.68</v>
      </c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/>
      <c r="DD1793" s="60"/>
      <c r="DE1793" s="60"/>
      <c r="DF1793" s="60">
        <v>18.89</v>
      </c>
      <c r="DG1793" s="60"/>
      <c r="DH1793" s="60"/>
      <c r="DI1793" s="60">
        <v>20.399999999999999</v>
      </c>
      <c r="DJ1793" s="60">
        <v>19.87</v>
      </c>
      <c r="DK1793" s="60"/>
      <c r="DL1793" s="60">
        <v>20.37</v>
      </c>
      <c r="DM1793" s="60">
        <v>20.27</v>
      </c>
      <c r="DN1793" s="60"/>
      <c r="DO1793" s="60"/>
      <c r="DP1793" s="60"/>
      <c r="DQ1793" s="60"/>
      <c r="DR1793" s="60"/>
      <c r="DS1793" s="60"/>
      <c r="DT1793" s="60"/>
    </row>
    <row r="1794" spans="2:124" s="10" customFormat="1" ht="15" x14ac:dyDescent="0.25">
      <c r="B1794" s="59">
        <v>43668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>
        <v>13.39</v>
      </c>
      <c r="R1794" s="60">
        <v>14.19</v>
      </c>
      <c r="S1794" s="60">
        <v>15.3</v>
      </c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/>
      <c r="DD1794" s="60"/>
      <c r="DE1794" s="60"/>
      <c r="DF1794" s="60">
        <v>19.100000000000001</v>
      </c>
      <c r="DG1794" s="60"/>
      <c r="DH1794" s="60"/>
      <c r="DI1794" s="60">
        <v>20.16</v>
      </c>
      <c r="DJ1794" s="60">
        <v>19.59</v>
      </c>
      <c r="DK1794" s="60"/>
      <c r="DL1794" s="60">
        <v>20.22</v>
      </c>
      <c r="DM1794" s="60">
        <v>19.850000000000001</v>
      </c>
      <c r="DN1794" s="60"/>
      <c r="DO1794" s="60"/>
      <c r="DP1794" s="60"/>
      <c r="DQ1794" s="60"/>
      <c r="DR1794" s="60"/>
      <c r="DS1794" s="60"/>
      <c r="DT1794" s="60"/>
    </row>
    <row r="1795" spans="2:124" s="10" customFormat="1" ht="15" x14ac:dyDescent="0.25">
      <c r="B1795" s="59">
        <v>43665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>
        <v>13.36</v>
      </c>
      <c r="R1795" s="60">
        <v>14.22</v>
      </c>
      <c r="S1795" s="60">
        <v>15.86</v>
      </c>
      <c r="T1795" s="60"/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/>
      <c r="DD1795" s="60"/>
      <c r="DE1795" s="60"/>
      <c r="DF1795" s="60">
        <v>19.02</v>
      </c>
      <c r="DG1795" s="60"/>
      <c r="DH1795" s="60"/>
      <c r="DI1795" s="60">
        <v>20.49</v>
      </c>
      <c r="DJ1795" s="60">
        <v>19.86</v>
      </c>
      <c r="DK1795" s="60"/>
      <c r="DL1795" s="60">
        <v>20.36</v>
      </c>
      <c r="DM1795" s="60">
        <v>20.190000000000001</v>
      </c>
      <c r="DN1795" s="60"/>
      <c r="DO1795" s="60"/>
      <c r="DP1795" s="60"/>
      <c r="DQ1795" s="60"/>
      <c r="DR1795" s="60"/>
      <c r="DS1795" s="60"/>
      <c r="DT1795" s="60"/>
    </row>
    <row r="1796" spans="2:124" s="10" customFormat="1" ht="15" x14ac:dyDescent="0.25">
      <c r="B1796" s="59">
        <v>43664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>
        <v>13.57</v>
      </c>
      <c r="R1796" s="60">
        <v>14.16</v>
      </c>
      <c r="S1796" s="60">
        <v>15.68</v>
      </c>
      <c r="T1796" s="60"/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/>
      <c r="DD1796" s="60"/>
      <c r="DE1796" s="60"/>
      <c r="DF1796" s="60">
        <v>18.64</v>
      </c>
      <c r="DG1796" s="60"/>
      <c r="DH1796" s="60"/>
      <c r="DI1796" s="60">
        <v>20.2</v>
      </c>
      <c r="DJ1796" s="60">
        <v>19.66</v>
      </c>
      <c r="DK1796" s="60"/>
      <c r="DL1796" s="60">
        <v>20.16</v>
      </c>
      <c r="DM1796" s="60">
        <v>20.13</v>
      </c>
      <c r="DN1796" s="60"/>
      <c r="DO1796" s="60"/>
      <c r="DP1796" s="60"/>
      <c r="DQ1796" s="60"/>
      <c r="DR1796" s="60"/>
      <c r="DS1796" s="60"/>
      <c r="DT1796" s="60"/>
    </row>
    <row r="1797" spans="2:124" s="10" customFormat="1" ht="15" x14ac:dyDescent="0.25">
      <c r="B1797" s="59">
        <v>43663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>
        <v>13.92</v>
      </c>
      <c r="R1797" s="60">
        <v>14.21</v>
      </c>
      <c r="S1797" s="60">
        <v>15.69</v>
      </c>
      <c r="T1797" s="60"/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/>
      <c r="DD1797" s="60"/>
      <c r="DE1797" s="60"/>
      <c r="DF1797" s="60">
        <v>18.559999999999999</v>
      </c>
      <c r="DG1797" s="60"/>
      <c r="DH1797" s="60"/>
      <c r="DI1797" s="60">
        <v>20.16</v>
      </c>
      <c r="DJ1797" s="60">
        <v>19.79</v>
      </c>
      <c r="DK1797" s="60"/>
      <c r="DL1797" s="60">
        <v>20.27</v>
      </c>
      <c r="DM1797" s="60">
        <v>20.23</v>
      </c>
      <c r="DN1797" s="60"/>
      <c r="DO1797" s="60"/>
      <c r="DP1797" s="60"/>
      <c r="DQ1797" s="60"/>
      <c r="DR1797" s="60"/>
      <c r="DS1797" s="60"/>
      <c r="DT1797" s="60"/>
    </row>
    <row r="1798" spans="2:124" s="10" customFormat="1" ht="15" x14ac:dyDescent="0.25">
      <c r="B1798" s="59">
        <v>43662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>
        <v>14.49</v>
      </c>
      <c r="R1798" s="60">
        <v>15.38</v>
      </c>
      <c r="S1798" s="60">
        <v>16.079999999999998</v>
      </c>
      <c r="T1798" s="60"/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/>
      <c r="DD1798" s="60"/>
      <c r="DE1798" s="60"/>
      <c r="DF1798" s="60">
        <v>19.25</v>
      </c>
      <c r="DG1798" s="60"/>
      <c r="DH1798" s="60"/>
      <c r="DI1798" s="60">
        <v>20.170000000000002</v>
      </c>
      <c r="DJ1798" s="60">
        <v>19.899999999999999</v>
      </c>
      <c r="DK1798" s="60"/>
      <c r="DL1798" s="60">
        <v>20.53</v>
      </c>
      <c r="DM1798" s="60">
        <v>20.18</v>
      </c>
      <c r="DN1798" s="60"/>
      <c r="DO1798" s="60"/>
      <c r="DP1798" s="60"/>
      <c r="DQ1798" s="60"/>
      <c r="DR1798" s="60"/>
      <c r="DS1798" s="60"/>
      <c r="DT1798" s="60"/>
    </row>
    <row r="1799" spans="2:124" s="10" customFormat="1" ht="15" x14ac:dyDescent="0.25">
      <c r="B1799" s="59">
        <v>43661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>
        <v>15.73</v>
      </c>
      <c r="R1799" s="60">
        <v>16.45</v>
      </c>
      <c r="S1799" s="60">
        <v>16.57</v>
      </c>
      <c r="T1799" s="60"/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/>
      <c r="DE1799" s="60"/>
      <c r="DF1799" s="60">
        <v>19.71</v>
      </c>
      <c r="DG1799" s="60"/>
      <c r="DH1799" s="60"/>
      <c r="DI1799" s="60">
        <v>21.08</v>
      </c>
      <c r="DJ1799" s="60">
        <v>20.52</v>
      </c>
      <c r="DK1799" s="60"/>
      <c r="DL1799" s="60">
        <v>20.97</v>
      </c>
      <c r="DM1799" s="60">
        <v>20.75</v>
      </c>
      <c r="DN1799" s="60"/>
      <c r="DO1799" s="60"/>
      <c r="DP1799" s="60"/>
      <c r="DQ1799" s="60"/>
      <c r="DR1799" s="60"/>
      <c r="DS1799" s="60"/>
      <c r="DT1799" s="60"/>
    </row>
    <row r="1800" spans="2:124" s="10" customFormat="1" ht="15" x14ac:dyDescent="0.25">
      <c r="B1800" s="59">
        <v>43658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>
        <v>15.16</v>
      </c>
      <c r="R1800" s="60">
        <v>16.04</v>
      </c>
      <c r="S1800" s="60">
        <v>17.52</v>
      </c>
      <c r="T1800" s="60"/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/>
      <c r="DD1800" s="60"/>
      <c r="DE1800" s="60"/>
      <c r="DF1800" s="60">
        <v>19.97</v>
      </c>
      <c r="DG1800" s="60"/>
      <c r="DH1800" s="60"/>
      <c r="DI1800" s="60">
        <v>21.46</v>
      </c>
      <c r="DJ1800" s="60">
        <v>21.27</v>
      </c>
      <c r="DK1800" s="60"/>
      <c r="DL1800" s="60">
        <v>21.25</v>
      </c>
      <c r="DM1800" s="60">
        <v>21.21</v>
      </c>
      <c r="DN1800" s="60"/>
      <c r="DO1800" s="60"/>
      <c r="DP1800" s="60"/>
      <c r="DQ1800" s="60"/>
      <c r="DR1800" s="60"/>
      <c r="DS1800" s="60"/>
      <c r="DT1800" s="60"/>
    </row>
    <row r="1801" spans="2:124" s="10" customFormat="1" ht="15" x14ac:dyDescent="0.25">
      <c r="B1801" s="59">
        <v>43657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>
        <v>14.72</v>
      </c>
      <c r="R1801" s="60">
        <v>15.5</v>
      </c>
      <c r="S1801" s="60">
        <v>17.09</v>
      </c>
      <c r="T1801" s="60"/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/>
      <c r="DD1801" s="60"/>
      <c r="DE1801" s="60"/>
      <c r="DF1801" s="60">
        <v>19.93</v>
      </c>
      <c r="DG1801" s="60"/>
      <c r="DH1801" s="60"/>
      <c r="DI1801" s="60">
        <v>21.09</v>
      </c>
      <c r="DJ1801" s="60">
        <v>20.65</v>
      </c>
      <c r="DK1801" s="60"/>
      <c r="DL1801" s="60">
        <v>20.74</v>
      </c>
      <c r="DM1801" s="60">
        <v>20.85</v>
      </c>
      <c r="DN1801" s="60"/>
      <c r="DO1801" s="60"/>
      <c r="DP1801" s="60"/>
      <c r="DQ1801" s="60"/>
      <c r="DR1801" s="60"/>
      <c r="DS1801" s="60"/>
      <c r="DT1801" s="60"/>
    </row>
    <row r="1802" spans="2:124" s="10" customFormat="1" ht="15" x14ac:dyDescent="0.25">
      <c r="B1802" s="59">
        <v>43656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>
        <v>13.92</v>
      </c>
      <c r="R1802" s="60">
        <v>14.64</v>
      </c>
      <c r="S1802" s="60">
        <v>16.32</v>
      </c>
      <c r="T1802" s="60"/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/>
      <c r="DD1802" s="60"/>
      <c r="DE1802" s="60"/>
      <c r="DF1802" s="60">
        <v>18.75</v>
      </c>
      <c r="DG1802" s="60"/>
      <c r="DH1802" s="60"/>
      <c r="DI1802" s="60">
        <v>19.940000000000001</v>
      </c>
      <c r="DJ1802" s="60">
        <v>19.89</v>
      </c>
      <c r="DK1802" s="60"/>
      <c r="DL1802" s="60">
        <v>20.36</v>
      </c>
      <c r="DM1802" s="60">
        <v>20.399999999999999</v>
      </c>
      <c r="DN1802" s="60"/>
      <c r="DO1802" s="60"/>
      <c r="DP1802" s="60"/>
      <c r="DQ1802" s="60"/>
      <c r="DR1802" s="60"/>
      <c r="DS1802" s="60"/>
      <c r="DT1802" s="60"/>
    </row>
    <row r="1803" spans="2:124" s="10" customFormat="1" ht="15" x14ac:dyDescent="0.25">
      <c r="B1803" s="59">
        <v>43655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>
        <v>14.11</v>
      </c>
      <c r="R1803" s="60">
        <v>15</v>
      </c>
      <c r="S1803" s="60">
        <v>15.53</v>
      </c>
      <c r="T1803" s="60"/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/>
      <c r="DD1803" s="60"/>
      <c r="DE1803" s="60"/>
      <c r="DF1803" s="60">
        <v>18.579999999999998</v>
      </c>
      <c r="DG1803" s="60"/>
      <c r="DH1803" s="60"/>
      <c r="DI1803" s="60">
        <v>20.04</v>
      </c>
      <c r="DJ1803" s="60">
        <v>19.420000000000002</v>
      </c>
      <c r="DK1803" s="60"/>
      <c r="DL1803" s="60">
        <v>20.100000000000001</v>
      </c>
      <c r="DM1803" s="60">
        <v>20.059999999999999</v>
      </c>
      <c r="DN1803" s="60"/>
      <c r="DO1803" s="60"/>
      <c r="DP1803" s="60"/>
      <c r="DQ1803" s="60"/>
      <c r="DR1803" s="60"/>
      <c r="DS1803" s="60"/>
      <c r="DT1803" s="60"/>
    </row>
    <row r="1804" spans="2:124" s="10" customFormat="1" ht="15" x14ac:dyDescent="0.25">
      <c r="B1804" s="59">
        <v>43654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>
        <v>14.49</v>
      </c>
      <c r="R1804" s="60">
        <v>15.43</v>
      </c>
      <c r="S1804" s="60">
        <v>15.49</v>
      </c>
      <c r="T1804" s="60"/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/>
      <c r="DD1804" s="60"/>
      <c r="DE1804" s="60"/>
      <c r="DF1804" s="60">
        <v>18.45</v>
      </c>
      <c r="DG1804" s="60"/>
      <c r="DH1804" s="60"/>
      <c r="DI1804" s="60">
        <v>19.649999999999999</v>
      </c>
      <c r="DJ1804" s="60">
        <v>19.38</v>
      </c>
      <c r="DK1804" s="60"/>
      <c r="DL1804" s="60">
        <v>19.71</v>
      </c>
      <c r="DM1804" s="60">
        <v>20.03</v>
      </c>
      <c r="DN1804" s="60"/>
      <c r="DO1804" s="60"/>
      <c r="DP1804" s="60"/>
      <c r="DQ1804" s="60"/>
      <c r="DR1804" s="60"/>
      <c r="DS1804" s="60"/>
      <c r="DT1804" s="60"/>
    </row>
    <row r="1805" spans="2:124" s="10" customFormat="1" ht="15" x14ac:dyDescent="0.25">
      <c r="B1805" s="59">
        <v>43651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>
        <v>13.67</v>
      </c>
      <c r="R1805" s="60">
        <v>14.82</v>
      </c>
      <c r="S1805" s="60">
        <v>15.2</v>
      </c>
      <c r="T1805" s="60"/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/>
      <c r="DE1805" s="60"/>
      <c r="DF1805" s="60">
        <v>18.079999999999998</v>
      </c>
      <c r="DG1805" s="60"/>
      <c r="DH1805" s="60"/>
      <c r="DI1805" s="60">
        <v>19.2</v>
      </c>
      <c r="DJ1805" s="60">
        <v>18.89</v>
      </c>
      <c r="DK1805" s="60"/>
      <c r="DL1805" s="60">
        <v>19.649999999999999</v>
      </c>
      <c r="DM1805" s="60">
        <v>19.84</v>
      </c>
      <c r="DN1805" s="60"/>
      <c r="DO1805" s="60"/>
      <c r="DP1805" s="60"/>
      <c r="DQ1805" s="60"/>
      <c r="DR1805" s="60"/>
      <c r="DS1805" s="60"/>
      <c r="DT1805" s="60"/>
    </row>
    <row r="1806" spans="2:124" s="10" customFormat="1" ht="15" x14ac:dyDescent="0.25">
      <c r="B1806" s="59">
        <v>43650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>
        <v>13.93</v>
      </c>
      <c r="R1806" s="60">
        <v>14.7</v>
      </c>
      <c r="S1806" s="60">
        <v>14.86</v>
      </c>
      <c r="T1806" s="60"/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/>
      <c r="DD1806" s="60"/>
      <c r="DE1806" s="60"/>
      <c r="DF1806" s="60">
        <v>17.78</v>
      </c>
      <c r="DG1806" s="60"/>
      <c r="DH1806" s="60"/>
      <c r="DI1806" s="60">
        <v>19.25</v>
      </c>
      <c r="DJ1806" s="60">
        <v>18.57</v>
      </c>
      <c r="DK1806" s="60"/>
      <c r="DL1806" s="60">
        <v>19.329999999999998</v>
      </c>
      <c r="DM1806" s="60">
        <v>19.579999999999998</v>
      </c>
      <c r="DN1806" s="60"/>
      <c r="DO1806" s="60"/>
      <c r="DP1806" s="60"/>
      <c r="DQ1806" s="60"/>
      <c r="DR1806" s="60"/>
      <c r="DS1806" s="60"/>
      <c r="DT1806" s="60"/>
    </row>
    <row r="1807" spans="2:124" s="10" customFormat="1" ht="15" x14ac:dyDescent="0.25">
      <c r="B1807" s="59">
        <v>43649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>
        <v>13.82</v>
      </c>
      <c r="R1807" s="60">
        <v>14.54</v>
      </c>
      <c r="S1807" s="60">
        <v>14.88</v>
      </c>
      <c r="T1807" s="60"/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/>
      <c r="DE1807" s="60"/>
      <c r="DF1807" s="60">
        <v>17.71</v>
      </c>
      <c r="DG1807" s="60"/>
      <c r="DH1807" s="60"/>
      <c r="DI1807" s="60">
        <v>19.149999999999999</v>
      </c>
      <c r="DJ1807" s="60">
        <v>18.48</v>
      </c>
      <c r="DK1807" s="60"/>
      <c r="DL1807" s="60">
        <v>19.12</v>
      </c>
      <c r="DM1807" s="60">
        <v>19.489999999999998</v>
      </c>
      <c r="DN1807" s="60"/>
      <c r="DO1807" s="60"/>
      <c r="DP1807" s="60"/>
      <c r="DQ1807" s="60"/>
      <c r="DR1807" s="60"/>
      <c r="DS1807" s="60"/>
      <c r="DT1807" s="60"/>
    </row>
    <row r="1808" spans="2:124" s="10" customFormat="1" ht="15" x14ac:dyDescent="0.25">
      <c r="B1808" s="59">
        <v>43648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>
        <v>13.87</v>
      </c>
      <c r="R1808" s="60">
        <v>14.65</v>
      </c>
      <c r="S1808" s="60">
        <v>14.86</v>
      </c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/>
      <c r="DD1808" s="60"/>
      <c r="DE1808" s="60"/>
      <c r="DF1808" s="60">
        <v>17.89</v>
      </c>
      <c r="DG1808" s="60"/>
      <c r="DH1808" s="60"/>
      <c r="DI1808" s="60">
        <v>19.41</v>
      </c>
      <c r="DJ1808" s="60">
        <v>18.41</v>
      </c>
      <c r="DK1808" s="60"/>
      <c r="DL1808" s="60">
        <v>19.23</v>
      </c>
      <c r="DM1808" s="60">
        <v>19.329999999999998</v>
      </c>
      <c r="DN1808" s="60"/>
      <c r="DO1808" s="60"/>
      <c r="DP1808" s="60"/>
      <c r="DQ1808" s="60"/>
      <c r="DR1808" s="60"/>
      <c r="DS1808" s="60"/>
      <c r="DT1808" s="60"/>
    </row>
    <row r="1809" spans="2:124" s="10" customFormat="1" ht="15" x14ac:dyDescent="0.25">
      <c r="B1809" s="59">
        <v>43647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>
        <v>13.52</v>
      </c>
      <c r="R1809" s="60">
        <v>14.5</v>
      </c>
      <c r="S1809" s="60">
        <v>15.54</v>
      </c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/>
      <c r="DD1809" s="60"/>
      <c r="DE1809" s="60"/>
      <c r="DF1809" s="60">
        <v>18.399999999999999</v>
      </c>
      <c r="DG1809" s="60"/>
      <c r="DH1809" s="60"/>
      <c r="DI1809" s="60">
        <v>19.600000000000001</v>
      </c>
      <c r="DJ1809" s="60">
        <v>19.21</v>
      </c>
      <c r="DK1809" s="60"/>
      <c r="DL1809" s="60">
        <v>19.63</v>
      </c>
      <c r="DM1809" s="60">
        <v>20.09</v>
      </c>
      <c r="DN1809" s="60"/>
      <c r="DO1809" s="60"/>
      <c r="DP1809" s="60"/>
      <c r="DQ1809" s="60"/>
      <c r="DR1809" s="60"/>
      <c r="DS1809" s="60"/>
      <c r="DT1809" s="60"/>
    </row>
    <row r="1810" spans="2:124" s="10" customFormat="1" ht="15" x14ac:dyDescent="0.25">
      <c r="B1810" s="59">
        <v>43644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>
        <v>13.24</v>
      </c>
      <c r="Q1810" s="60">
        <v>13.2</v>
      </c>
      <c r="R1810" s="60">
        <v>14.63</v>
      </c>
      <c r="S1810" s="60"/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/>
      <c r="DD1810" s="60"/>
      <c r="DE1810" s="60"/>
      <c r="DF1810" s="60">
        <v>18.2</v>
      </c>
      <c r="DG1810" s="60"/>
      <c r="DH1810" s="60"/>
      <c r="DI1810" s="60">
        <v>19.5</v>
      </c>
      <c r="DJ1810" s="60">
        <v>19.02</v>
      </c>
      <c r="DK1810" s="60"/>
      <c r="DL1810" s="60">
        <v>19.63</v>
      </c>
      <c r="DM1810" s="60">
        <v>19.899999999999999</v>
      </c>
      <c r="DN1810" s="60"/>
      <c r="DO1810" s="60"/>
      <c r="DP1810" s="60"/>
      <c r="DQ1810" s="60"/>
      <c r="DR1810" s="60"/>
      <c r="DS1810" s="60"/>
      <c r="DT1810" s="60"/>
    </row>
    <row r="1811" spans="2:124" s="10" customFormat="1" ht="15" x14ac:dyDescent="0.25">
      <c r="B1811" s="59">
        <v>43643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>
        <v>13.32</v>
      </c>
      <c r="Q1811" s="60">
        <v>13.3</v>
      </c>
      <c r="R1811" s="60">
        <v>15.24</v>
      </c>
      <c r="S1811" s="60"/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/>
      <c r="DD1811" s="60"/>
      <c r="DE1811" s="60">
        <v>13.94</v>
      </c>
      <c r="DF1811" s="60">
        <v>18.73</v>
      </c>
      <c r="DG1811" s="60"/>
      <c r="DH1811" s="60"/>
      <c r="DI1811" s="60">
        <v>19.7</v>
      </c>
      <c r="DJ1811" s="60">
        <v>19.32</v>
      </c>
      <c r="DK1811" s="60"/>
      <c r="DL1811" s="60">
        <v>19.829999999999998</v>
      </c>
      <c r="DM1811" s="60">
        <v>20.21</v>
      </c>
      <c r="DN1811" s="60"/>
      <c r="DO1811" s="60"/>
      <c r="DP1811" s="60"/>
      <c r="DQ1811" s="60"/>
      <c r="DR1811" s="60"/>
      <c r="DS1811" s="60"/>
      <c r="DT1811" s="60"/>
    </row>
    <row r="1812" spans="2:124" s="10" customFormat="1" ht="15" x14ac:dyDescent="0.25">
      <c r="B1812" s="59">
        <v>43642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>
        <v>13.33</v>
      </c>
      <c r="Q1812" s="60">
        <v>13.6</v>
      </c>
      <c r="R1812" s="60">
        <v>14.19</v>
      </c>
      <c r="S1812" s="60"/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/>
      <c r="DD1812" s="60"/>
      <c r="DE1812" s="60">
        <v>13.7</v>
      </c>
      <c r="DF1812" s="60">
        <v>18.579999999999998</v>
      </c>
      <c r="DG1812" s="60"/>
      <c r="DH1812" s="60"/>
      <c r="DI1812" s="60">
        <v>19.95</v>
      </c>
      <c r="DJ1812" s="60">
        <v>19.3</v>
      </c>
      <c r="DK1812" s="60"/>
      <c r="DL1812" s="60">
        <v>19.98</v>
      </c>
      <c r="DM1812" s="60">
        <v>20.170000000000002</v>
      </c>
      <c r="DN1812" s="60"/>
      <c r="DO1812" s="60"/>
      <c r="DP1812" s="60"/>
      <c r="DQ1812" s="60"/>
      <c r="DR1812" s="60"/>
      <c r="DS1812" s="60"/>
      <c r="DT1812" s="60"/>
    </row>
    <row r="1813" spans="2:124" s="10" customFormat="1" ht="15" x14ac:dyDescent="0.25">
      <c r="B1813" s="59">
        <v>43641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>
        <v>13.34</v>
      </c>
      <c r="Q1813" s="60">
        <v>13.65</v>
      </c>
      <c r="R1813" s="60">
        <v>14.43</v>
      </c>
      <c r="S1813" s="60"/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/>
      <c r="DD1813" s="60"/>
      <c r="DE1813" s="60">
        <v>13.8</v>
      </c>
      <c r="DF1813" s="60">
        <v>18.489999999999998</v>
      </c>
      <c r="DG1813" s="60"/>
      <c r="DH1813" s="60"/>
      <c r="DI1813" s="60">
        <v>19.850000000000001</v>
      </c>
      <c r="DJ1813" s="60">
        <v>19.190000000000001</v>
      </c>
      <c r="DK1813" s="60"/>
      <c r="DL1813" s="60">
        <v>19.93</v>
      </c>
      <c r="DM1813" s="60">
        <v>20.18</v>
      </c>
      <c r="DN1813" s="60"/>
      <c r="DO1813" s="60"/>
      <c r="DP1813" s="60"/>
      <c r="DQ1813" s="60"/>
      <c r="DR1813" s="60"/>
      <c r="DS1813" s="60"/>
      <c r="DT1813" s="60"/>
    </row>
    <row r="1814" spans="2:124" s="10" customFormat="1" ht="15" x14ac:dyDescent="0.25">
      <c r="B1814" s="59">
        <v>43640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>
        <v>13.5</v>
      </c>
      <c r="Q1814" s="60">
        <v>13.73</v>
      </c>
      <c r="R1814" s="60">
        <v>14.8</v>
      </c>
      <c r="S1814" s="60"/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/>
      <c r="DD1814" s="60"/>
      <c r="DE1814" s="60">
        <v>14</v>
      </c>
      <c r="DF1814" s="60">
        <v>18.809999999999999</v>
      </c>
      <c r="DG1814" s="60"/>
      <c r="DH1814" s="60"/>
      <c r="DI1814" s="60">
        <v>20.3</v>
      </c>
      <c r="DJ1814" s="60">
        <v>19.489999999999998</v>
      </c>
      <c r="DK1814" s="60"/>
      <c r="DL1814" s="60">
        <v>20.13</v>
      </c>
      <c r="DM1814" s="60">
        <v>20.37</v>
      </c>
      <c r="DN1814" s="60"/>
      <c r="DO1814" s="60"/>
      <c r="DP1814" s="60"/>
      <c r="DQ1814" s="60"/>
      <c r="DR1814" s="60"/>
      <c r="DS1814" s="60"/>
      <c r="DT1814" s="60"/>
    </row>
    <row r="1815" spans="2:124" s="10" customFormat="1" ht="15" x14ac:dyDescent="0.25">
      <c r="B1815" s="59">
        <v>43637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>
        <v>12.99</v>
      </c>
      <c r="Q1815" s="60">
        <v>13.33</v>
      </c>
      <c r="R1815" s="60">
        <v>14.26</v>
      </c>
      <c r="S1815" s="60"/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/>
      <c r="DD1815" s="60"/>
      <c r="DE1815" s="60">
        <v>13.52</v>
      </c>
      <c r="DF1815" s="60">
        <v>18.850000000000001</v>
      </c>
      <c r="DG1815" s="60"/>
      <c r="DH1815" s="60"/>
      <c r="DI1815" s="60">
        <v>20.079999999999998</v>
      </c>
      <c r="DJ1815" s="60">
        <v>19.29</v>
      </c>
      <c r="DK1815" s="60"/>
      <c r="DL1815" s="60">
        <v>19.989999999999998</v>
      </c>
      <c r="DM1815" s="60">
        <v>20.190000000000001</v>
      </c>
      <c r="DN1815" s="60"/>
      <c r="DO1815" s="60"/>
      <c r="DP1815" s="60"/>
      <c r="DQ1815" s="60"/>
      <c r="DR1815" s="60"/>
      <c r="DS1815" s="60"/>
      <c r="DT1815" s="60"/>
    </row>
    <row r="1816" spans="2:124" s="10" customFormat="1" ht="15" x14ac:dyDescent="0.25">
      <c r="B1816" s="59">
        <v>43636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>
        <v>12.98</v>
      </c>
      <c r="Q1816" s="60">
        <v>13.32</v>
      </c>
      <c r="R1816" s="60">
        <v>13.76</v>
      </c>
      <c r="S1816" s="60"/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/>
      <c r="DD1816" s="60"/>
      <c r="DE1816" s="60">
        <v>13.35</v>
      </c>
      <c r="DF1816" s="60">
        <v>18.45</v>
      </c>
      <c r="DG1816" s="60"/>
      <c r="DH1816" s="60"/>
      <c r="DI1816" s="60">
        <v>19.75</v>
      </c>
      <c r="DJ1816" s="60">
        <v>19.04</v>
      </c>
      <c r="DK1816" s="60"/>
      <c r="DL1816" s="60">
        <v>19.68</v>
      </c>
      <c r="DM1816" s="60">
        <v>20.03</v>
      </c>
      <c r="DN1816" s="60"/>
      <c r="DO1816" s="60"/>
      <c r="DP1816" s="60"/>
      <c r="DQ1816" s="60"/>
      <c r="DR1816" s="60"/>
      <c r="DS1816" s="60"/>
      <c r="DT1816" s="60"/>
    </row>
    <row r="1817" spans="2:124" s="10" customFormat="1" ht="15" x14ac:dyDescent="0.25">
      <c r="B1817" s="59">
        <v>43635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>
        <v>13.11</v>
      </c>
      <c r="Q1817" s="60">
        <v>13.19</v>
      </c>
      <c r="R1817" s="60">
        <v>13.92</v>
      </c>
      <c r="S1817" s="60"/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/>
      <c r="DD1817" s="60"/>
      <c r="DE1817" s="60">
        <v>13.4</v>
      </c>
      <c r="DF1817" s="60">
        <v>18.34</v>
      </c>
      <c r="DG1817" s="60"/>
      <c r="DH1817" s="60"/>
      <c r="DI1817" s="60">
        <v>19.649999999999999</v>
      </c>
      <c r="DJ1817" s="60">
        <v>18.850000000000001</v>
      </c>
      <c r="DK1817" s="60"/>
      <c r="DL1817" s="60">
        <v>19.48</v>
      </c>
      <c r="DM1817" s="60">
        <v>19.57</v>
      </c>
      <c r="DN1817" s="60"/>
      <c r="DO1817" s="60"/>
      <c r="DP1817" s="60"/>
      <c r="DQ1817" s="60"/>
      <c r="DR1817" s="60"/>
      <c r="DS1817" s="60"/>
      <c r="DT1817" s="60"/>
    </row>
    <row r="1818" spans="2:124" s="10" customFormat="1" ht="15" x14ac:dyDescent="0.25">
      <c r="B1818" s="59">
        <v>43634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>
        <v>13.33</v>
      </c>
      <c r="Q1818" s="60">
        <v>13.72</v>
      </c>
      <c r="R1818" s="60">
        <v>14.22</v>
      </c>
      <c r="S1818" s="60"/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/>
      <c r="DD1818" s="60"/>
      <c r="DE1818" s="60">
        <v>13.75</v>
      </c>
      <c r="DF1818" s="60">
        <v>19.190000000000001</v>
      </c>
      <c r="DG1818" s="60"/>
      <c r="DH1818" s="60"/>
      <c r="DI1818" s="60">
        <v>19.95</v>
      </c>
      <c r="DJ1818" s="60">
        <v>19.46</v>
      </c>
      <c r="DK1818" s="60"/>
      <c r="DL1818" s="60">
        <v>19.63</v>
      </c>
      <c r="DM1818" s="60">
        <v>19.95</v>
      </c>
      <c r="DN1818" s="60"/>
      <c r="DO1818" s="60"/>
      <c r="DP1818" s="60"/>
      <c r="DQ1818" s="60"/>
      <c r="DR1818" s="60"/>
      <c r="DS1818" s="60"/>
      <c r="DT1818" s="60"/>
    </row>
    <row r="1819" spans="2:124" s="10" customFormat="1" ht="15" x14ac:dyDescent="0.25">
      <c r="B1819" s="59">
        <v>43633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>
        <v>13.81</v>
      </c>
      <c r="Q1819" s="60">
        <v>13.75</v>
      </c>
      <c r="R1819" s="60">
        <v>14.61</v>
      </c>
      <c r="S1819" s="60"/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/>
      <c r="DD1819" s="60"/>
      <c r="DE1819" s="60">
        <v>14.05</v>
      </c>
      <c r="DF1819" s="60">
        <v>18.809999999999999</v>
      </c>
      <c r="DG1819" s="60"/>
      <c r="DH1819" s="60"/>
      <c r="DI1819" s="60">
        <v>20.2</v>
      </c>
      <c r="DJ1819" s="60">
        <v>19.45</v>
      </c>
      <c r="DK1819" s="60"/>
      <c r="DL1819" s="60">
        <v>19.829999999999998</v>
      </c>
      <c r="DM1819" s="60">
        <v>19.93</v>
      </c>
      <c r="DN1819" s="60"/>
      <c r="DO1819" s="60"/>
      <c r="DP1819" s="60"/>
      <c r="DQ1819" s="60"/>
      <c r="DR1819" s="60"/>
      <c r="DS1819" s="60"/>
      <c r="DT1819" s="60"/>
    </row>
    <row r="1820" spans="2:124" s="10" customFormat="1" ht="15" x14ac:dyDescent="0.25">
      <c r="B1820" s="59">
        <v>43630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>
        <v>13.7</v>
      </c>
      <c r="Q1820" s="60">
        <v>13.81</v>
      </c>
      <c r="R1820" s="60">
        <v>15.06</v>
      </c>
      <c r="S1820" s="60"/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/>
      <c r="DD1820" s="60"/>
      <c r="DE1820" s="60">
        <v>14.18</v>
      </c>
      <c r="DF1820" s="60">
        <v>19.149999999999999</v>
      </c>
      <c r="DG1820" s="60"/>
      <c r="DH1820" s="60"/>
      <c r="DI1820" s="60">
        <v>20.100000000000001</v>
      </c>
      <c r="DJ1820" s="60">
        <v>19.43</v>
      </c>
      <c r="DK1820" s="60"/>
      <c r="DL1820" s="60">
        <v>19.79</v>
      </c>
      <c r="DM1820" s="60">
        <v>19.86</v>
      </c>
      <c r="DN1820" s="60"/>
      <c r="DO1820" s="60"/>
      <c r="DP1820" s="60"/>
      <c r="DQ1820" s="60"/>
      <c r="DR1820" s="60"/>
      <c r="DS1820" s="60"/>
      <c r="DT1820" s="60"/>
    </row>
    <row r="1821" spans="2:124" s="10" customFormat="1" ht="15" x14ac:dyDescent="0.25">
      <c r="B1821" s="59">
        <v>43629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>
        <v>13.7</v>
      </c>
      <c r="Q1821" s="60">
        <v>13.87</v>
      </c>
      <c r="R1821" s="60">
        <v>14.69</v>
      </c>
      <c r="S1821" s="60"/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/>
      <c r="DD1821" s="60"/>
      <c r="DE1821" s="60">
        <v>14.08</v>
      </c>
      <c r="DF1821" s="60">
        <v>19.190000000000001</v>
      </c>
      <c r="DG1821" s="60"/>
      <c r="DH1821" s="60"/>
      <c r="DI1821" s="60">
        <v>20.45</v>
      </c>
      <c r="DJ1821" s="60">
        <v>19.61</v>
      </c>
      <c r="DK1821" s="60"/>
      <c r="DL1821" s="60">
        <v>20.03</v>
      </c>
      <c r="DM1821" s="60">
        <v>20</v>
      </c>
      <c r="DN1821" s="60"/>
      <c r="DO1821" s="60"/>
      <c r="DP1821" s="60"/>
      <c r="DQ1821" s="60"/>
      <c r="DR1821" s="60"/>
      <c r="DS1821" s="60"/>
      <c r="DT1821" s="60"/>
    </row>
    <row r="1822" spans="2:124" s="10" customFormat="1" ht="15" x14ac:dyDescent="0.25">
      <c r="B1822" s="59">
        <v>43628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>
        <v>13.36</v>
      </c>
      <c r="Q1822" s="60">
        <v>13.68</v>
      </c>
      <c r="R1822" s="60">
        <v>15.08</v>
      </c>
      <c r="S1822" s="60"/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/>
      <c r="DD1822" s="60"/>
      <c r="DE1822" s="60">
        <v>14.03</v>
      </c>
      <c r="DF1822" s="60">
        <v>19.149999999999999</v>
      </c>
      <c r="DG1822" s="60"/>
      <c r="DH1822" s="60"/>
      <c r="DI1822" s="60">
        <v>20.399999999999999</v>
      </c>
      <c r="DJ1822" s="60">
        <v>19.5</v>
      </c>
      <c r="DK1822" s="60"/>
      <c r="DL1822" s="60">
        <v>19.93</v>
      </c>
      <c r="DM1822" s="60">
        <v>19.88</v>
      </c>
      <c r="DN1822" s="60"/>
      <c r="DO1822" s="60"/>
      <c r="DP1822" s="60"/>
      <c r="DQ1822" s="60"/>
      <c r="DR1822" s="60"/>
      <c r="DS1822" s="60"/>
      <c r="DT1822" s="60"/>
    </row>
    <row r="1823" spans="2:124" s="10" customFormat="1" ht="15" x14ac:dyDescent="0.25">
      <c r="B1823" s="59">
        <v>43627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>
        <v>13.72</v>
      </c>
      <c r="Q1823" s="60">
        <v>13.83</v>
      </c>
      <c r="R1823" s="60">
        <v>14.89</v>
      </c>
      <c r="S1823" s="60"/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/>
      <c r="DD1823" s="60"/>
      <c r="DE1823" s="60">
        <v>14.14</v>
      </c>
      <c r="DF1823" s="60">
        <v>19.190000000000001</v>
      </c>
      <c r="DG1823" s="60"/>
      <c r="DH1823" s="60"/>
      <c r="DI1823" s="60">
        <v>20.55</v>
      </c>
      <c r="DJ1823" s="60">
        <v>19.510000000000002</v>
      </c>
      <c r="DK1823" s="60"/>
      <c r="DL1823" s="60">
        <v>19.93</v>
      </c>
      <c r="DM1823" s="60">
        <v>19.829999999999998</v>
      </c>
      <c r="DN1823" s="60"/>
      <c r="DO1823" s="60"/>
      <c r="DP1823" s="60"/>
      <c r="DQ1823" s="60"/>
      <c r="DR1823" s="60"/>
      <c r="DS1823" s="60"/>
      <c r="DT1823" s="60"/>
    </row>
    <row r="1824" spans="2:124" s="10" customFormat="1" ht="15" x14ac:dyDescent="0.25">
      <c r="B1824" s="59">
        <v>43626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>
        <v>13.8</v>
      </c>
      <c r="Q1824" s="60">
        <v>14.02</v>
      </c>
      <c r="R1824" s="60">
        <v>15.87</v>
      </c>
      <c r="S1824" s="60"/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/>
      <c r="DD1824" s="60"/>
      <c r="DE1824" s="60">
        <v>14.55</v>
      </c>
      <c r="DF1824" s="60">
        <v>19.940000000000001</v>
      </c>
      <c r="DG1824" s="60"/>
      <c r="DH1824" s="60"/>
      <c r="DI1824" s="60">
        <v>20.75</v>
      </c>
      <c r="DJ1824" s="60">
        <v>20.12</v>
      </c>
      <c r="DK1824" s="60"/>
      <c r="DL1824" s="60">
        <v>20.53</v>
      </c>
      <c r="DM1824" s="60">
        <v>20.43</v>
      </c>
      <c r="DN1824" s="60"/>
      <c r="DO1824" s="60"/>
      <c r="DP1824" s="60"/>
      <c r="DQ1824" s="60"/>
      <c r="DR1824" s="60"/>
      <c r="DS1824" s="60"/>
      <c r="DT1824" s="60"/>
    </row>
    <row r="1825" spans="2:124" s="10" customFormat="1" ht="15" x14ac:dyDescent="0.25">
      <c r="B1825" s="59">
        <v>43623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>
        <v>13.65</v>
      </c>
      <c r="Q1825" s="60">
        <v>13.86</v>
      </c>
      <c r="R1825" s="60">
        <v>15.03</v>
      </c>
      <c r="S1825" s="60"/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/>
      <c r="DD1825" s="60"/>
      <c r="DE1825" s="60">
        <v>14.17</v>
      </c>
      <c r="DF1825" s="60">
        <v>19.600000000000001</v>
      </c>
      <c r="DG1825" s="60"/>
      <c r="DH1825" s="60"/>
      <c r="DI1825" s="60">
        <v>20.6</v>
      </c>
      <c r="DJ1825" s="60">
        <v>19.75</v>
      </c>
      <c r="DK1825" s="60"/>
      <c r="DL1825" s="60">
        <v>20.2</v>
      </c>
      <c r="DM1825" s="60">
        <v>20.09</v>
      </c>
      <c r="DN1825" s="60"/>
      <c r="DO1825" s="60"/>
      <c r="DP1825" s="60"/>
      <c r="DQ1825" s="60"/>
      <c r="DR1825" s="60"/>
      <c r="DS1825" s="60"/>
      <c r="DT1825" s="60"/>
    </row>
    <row r="1826" spans="2:124" s="10" customFormat="1" ht="15" x14ac:dyDescent="0.25">
      <c r="B1826" s="59">
        <v>43622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>
        <v>13.63</v>
      </c>
      <c r="Q1826" s="60">
        <v>13.63</v>
      </c>
      <c r="R1826" s="60">
        <v>14.55</v>
      </c>
      <c r="S1826" s="60"/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/>
      <c r="DE1826" s="60">
        <v>13.93</v>
      </c>
      <c r="DF1826" s="60">
        <v>19.5</v>
      </c>
      <c r="DG1826" s="60"/>
      <c r="DH1826" s="60"/>
      <c r="DI1826" s="60">
        <v>20.05</v>
      </c>
      <c r="DJ1826" s="60">
        <v>19.149999999999999</v>
      </c>
      <c r="DK1826" s="60"/>
      <c r="DL1826" s="60">
        <v>19.7</v>
      </c>
      <c r="DM1826" s="60">
        <v>19.760000000000002</v>
      </c>
      <c r="DN1826" s="60"/>
      <c r="DO1826" s="60"/>
      <c r="DP1826" s="60"/>
      <c r="DQ1826" s="60"/>
      <c r="DR1826" s="60"/>
      <c r="DS1826" s="60"/>
      <c r="DT1826" s="60"/>
    </row>
    <row r="1827" spans="2:124" s="10" customFormat="1" ht="15" x14ac:dyDescent="0.25">
      <c r="B1827" s="59">
        <v>43621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>
        <v>13.85</v>
      </c>
      <c r="Q1827" s="60">
        <v>13.93</v>
      </c>
      <c r="R1827" s="60">
        <v>14.66</v>
      </c>
      <c r="S1827" s="60"/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/>
      <c r="DD1827" s="60"/>
      <c r="DE1827" s="60">
        <v>14.14</v>
      </c>
      <c r="DF1827" s="60">
        <v>19.5</v>
      </c>
      <c r="DG1827" s="60"/>
      <c r="DH1827" s="60"/>
      <c r="DI1827" s="60">
        <v>19.8</v>
      </c>
      <c r="DJ1827" s="60">
        <v>19.18</v>
      </c>
      <c r="DK1827" s="60"/>
      <c r="DL1827" s="60">
        <v>19.71</v>
      </c>
      <c r="DM1827" s="60">
        <v>19.690000000000001</v>
      </c>
      <c r="DN1827" s="60"/>
      <c r="DO1827" s="60"/>
      <c r="DP1827" s="60"/>
      <c r="DQ1827" s="60"/>
      <c r="DR1827" s="60"/>
      <c r="DS1827" s="60"/>
      <c r="DT1827" s="60"/>
    </row>
    <row r="1828" spans="2:124" s="10" customFormat="1" ht="15" x14ac:dyDescent="0.25">
      <c r="B1828" s="59">
        <v>43620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>
        <v>14.05</v>
      </c>
      <c r="Q1828" s="60">
        <v>13.8</v>
      </c>
      <c r="R1828" s="60">
        <v>15.38</v>
      </c>
      <c r="S1828" s="60"/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/>
      <c r="DD1828" s="60"/>
      <c r="DE1828" s="60">
        <v>14.4</v>
      </c>
      <c r="DF1828" s="60">
        <v>19.37</v>
      </c>
      <c r="DG1828" s="60"/>
      <c r="DH1828" s="60"/>
      <c r="DI1828" s="60">
        <v>20.3</v>
      </c>
      <c r="DJ1828" s="60">
        <v>19.350000000000001</v>
      </c>
      <c r="DK1828" s="60"/>
      <c r="DL1828" s="60">
        <v>19.829999999999998</v>
      </c>
      <c r="DM1828" s="60">
        <v>20.48</v>
      </c>
      <c r="DN1828" s="60"/>
      <c r="DO1828" s="60"/>
      <c r="DP1828" s="60"/>
      <c r="DQ1828" s="60"/>
      <c r="DR1828" s="60"/>
      <c r="DS1828" s="60"/>
      <c r="DT1828" s="60"/>
    </row>
    <row r="1829" spans="2:124" s="10" customFormat="1" ht="15" x14ac:dyDescent="0.25">
      <c r="B1829" s="59">
        <v>43619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>
        <v>13.57</v>
      </c>
      <c r="Q1829" s="60">
        <v>13.77</v>
      </c>
      <c r="R1829" s="60">
        <v>14.99</v>
      </c>
      <c r="S1829" s="60"/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/>
      <c r="DD1829" s="60"/>
      <c r="DE1829" s="60">
        <v>14.1</v>
      </c>
      <c r="DF1829" s="60">
        <v>19.22</v>
      </c>
      <c r="DG1829" s="60"/>
      <c r="DH1829" s="60"/>
      <c r="DI1829" s="60">
        <v>20.399999999999999</v>
      </c>
      <c r="DJ1829" s="60">
        <v>19.37</v>
      </c>
      <c r="DK1829" s="60"/>
      <c r="DL1829" s="60">
        <v>19.78</v>
      </c>
      <c r="DM1829" s="60">
        <v>20.21</v>
      </c>
      <c r="DN1829" s="60"/>
      <c r="DO1829" s="60"/>
      <c r="DP1829" s="60"/>
      <c r="DQ1829" s="60"/>
      <c r="DR1829" s="60"/>
      <c r="DS1829" s="60"/>
      <c r="DT1829" s="60"/>
    </row>
    <row r="1830" spans="2:124" s="10" customFormat="1" ht="15" x14ac:dyDescent="0.25">
      <c r="B1830" s="59">
        <v>43616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>
        <v>13.28</v>
      </c>
      <c r="P1830" s="60">
        <v>13.4</v>
      </c>
      <c r="Q1830" s="60">
        <v>14.54</v>
      </c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/>
      <c r="DD1830" s="60"/>
      <c r="DE1830" s="60">
        <v>13.9</v>
      </c>
      <c r="DF1830" s="60">
        <v>19.48</v>
      </c>
      <c r="DG1830" s="60"/>
      <c r="DH1830" s="60"/>
      <c r="DI1830" s="60">
        <v>20.55</v>
      </c>
      <c r="DJ1830" s="60">
        <v>19.41</v>
      </c>
      <c r="DK1830" s="60"/>
      <c r="DL1830" s="60">
        <v>19.98</v>
      </c>
      <c r="DM1830" s="60">
        <v>19.66</v>
      </c>
      <c r="DN1830" s="60"/>
      <c r="DO1830" s="60"/>
      <c r="DP1830" s="60"/>
      <c r="DQ1830" s="60"/>
      <c r="DR1830" s="60"/>
      <c r="DS1830" s="60"/>
      <c r="DT1830" s="60"/>
    </row>
    <row r="1831" spans="2:124" s="10" customFormat="1" ht="15" x14ac:dyDescent="0.25">
      <c r="B1831" s="59">
        <v>43615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>
        <v>13.64</v>
      </c>
      <c r="P1831" s="60">
        <v>13.85</v>
      </c>
      <c r="Q1831" s="60">
        <v>14.18</v>
      </c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/>
      <c r="DC1831" s="60"/>
      <c r="DD1831" s="60"/>
      <c r="DE1831" s="60">
        <v>14.35</v>
      </c>
      <c r="DF1831" s="60">
        <v>20.02</v>
      </c>
      <c r="DG1831" s="60"/>
      <c r="DH1831" s="60"/>
      <c r="DI1831" s="60">
        <v>21.01</v>
      </c>
      <c r="DJ1831" s="60">
        <v>19.57</v>
      </c>
      <c r="DK1831" s="60"/>
      <c r="DL1831" s="60">
        <v>20.73</v>
      </c>
      <c r="DM1831" s="60">
        <v>20.64</v>
      </c>
      <c r="DN1831" s="60"/>
      <c r="DO1831" s="60"/>
      <c r="DP1831" s="60"/>
      <c r="DQ1831" s="60"/>
      <c r="DR1831" s="60"/>
      <c r="DS1831" s="60"/>
      <c r="DT1831" s="60"/>
    </row>
    <row r="1832" spans="2:124" s="10" customFormat="1" ht="15" x14ac:dyDescent="0.25">
      <c r="B1832" s="59">
        <v>43614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>
        <v>13.87</v>
      </c>
      <c r="P1832" s="60">
        <v>14</v>
      </c>
      <c r="Q1832" s="60">
        <v>14.78</v>
      </c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/>
      <c r="DC1832" s="60"/>
      <c r="DD1832" s="60"/>
      <c r="DE1832" s="60">
        <v>14.7</v>
      </c>
      <c r="DF1832" s="60">
        <v>20.43</v>
      </c>
      <c r="DG1832" s="60"/>
      <c r="DH1832" s="60"/>
      <c r="DI1832" s="60">
        <v>21.25</v>
      </c>
      <c r="DJ1832" s="60">
        <v>19.93</v>
      </c>
      <c r="DK1832" s="60"/>
      <c r="DL1832" s="60">
        <v>20.88</v>
      </c>
      <c r="DM1832" s="60">
        <v>20.91</v>
      </c>
      <c r="DN1832" s="60"/>
      <c r="DO1832" s="60"/>
      <c r="DP1832" s="60"/>
      <c r="DQ1832" s="60"/>
      <c r="DR1832" s="60"/>
      <c r="DS1832" s="60"/>
      <c r="DT1832" s="60"/>
    </row>
    <row r="1833" spans="2:124" s="10" customFormat="1" ht="15" x14ac:dyDescent="0.25">
      <c r="B1833" s="59">
        <v>43613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>
        <v>13.93</v>
      </c>
      <c r="P1833" s="60">
        <v>14.15</v>
      </c>
      <c r="Q1833" s="60">
        <v>14.62</v>
      </c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/>
      <c r="DC1833" s="60"/>
      <c r="DD1833" s="60"/>
      <c r="DE1833" s="60">
        <v>14.75</v>
      </c>
      <c r="DF1833" s="60">
        <v>20.149999999999999</v>
      </c>
      <c r="DG1833" s="60"/>
      <c r="DH1833" s="60"/>
      <c r="DI1833" s="60">
        <v>20.92</v>
      </c>
      <c r="DJ1833" s="60">
        <v>19.760000000000002</v>
      </c>
      <c r="DK1833" s="60"/>
      <c r="DL1833" s="60">
        <v>20.88</v>
      </c>
      <c r="DM1833" s="60">
        <v>20.81</v>
      </c>
      <c r="DN1833" s="60"/>
      <c r="DO1833" s="60"/>
      <c r="DP1833" s="60"/>
      <c r="DQ1833" s="60"/>
      <c r="DR1833" s="60"/>
      <c r="DS1833" s="60"/>
      <c r="DT1833" s="60"/>
    </row>
    <row r="1834" spans="2:124" s="10" customFormat="1" ht="15" x14ac:dyDescent="0.25">
      <c r="B1834" s="59">
        <v>43612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>
        <v>13.7</v>
      </c>
      <c r="P1834" s="60">
        <v>13.75</v>
      </c>
      <c r="Q1834" s="60">
        <v>14.42</v>
      </c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/>
      <c r="DC1834" s="60"/>
      <c r="DD1834" s="60"/>
      <c r="DE1834" s="60">
        <v>14.55</v>
      </c>
      <c r="DF1834" s="60">
        <v>20.51</v>
      </c>
      <c r="DG1834" s="60"/>
      <c r="DH1834" s="60"/>
      <c r="DI1834" s="60">
        <v>21.25</v>
      </c>
      <c r="DJ1834" s="60">
        <v>19.41</v>
      </c>
      <c r="DK1834" s="60"/>
      <c r="DL1834" s="60">
        <v>20.53</v>
      </c>
      <c r="DM1834" s="60">
        <v>20.46</v>
      </c>
      <c r="DN1834" s="60"/>
      <c r="DO1834" s="60"/>
      <c r="DP1834" s="60"/>
      <c r="DQ1834" s="60"/>
      <c r="DR1834" s="60"/>
      <c r="DS1834" s="60"/>
      <c r="DT1834" s="60"/>
    </row>
    <row r="1835" spans="2:124" s="10" customFormat="1" ht="15" x14ac:dyDescent="0.25">
      <c r="B1835" s="59">
        <v>43609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>
        <v>13.8</v>
      </c>
      <c r="P1835" s="60">
        <v>14.14</v>
      </c>
      <c r="Q1835" s="60">
        <v>14.65</v>
      </c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/>
      <c r="DC1835" s="60"/>
      <c r="DD1835" s="60"/>
      <c r="DE1835" s="60">
        <v>14.78</v>
      </c>
      <c r="DF1835" s="60">
        <v>20.36</v>
      </c>
      <c r="DG1835" s="60"/>
      <c r="DH1835" s="60"/>
      <c r="DI1835" s="60">
        <v>21.1</v>
      </c>
      <c r="DJ1835" s="60">
        <v>19.510000000000002</v>
      </c>
      <c r="DK1835" s="60"/>
      <c r="DL1835" s="60">
        <v>20.63</v>
      </c>
      <c r="DM1835" s="60">
        <v>20.56</v>
      </c>
      <c r="DN1835" s="60"/>
      <c r="DO1835" s="60"/>
      <c r="DP1835" s="60"/>
      <c r="DQ1835" s="60"/>
      <c r="DR1835" s="60"/>
      <c r="DS1835" s="60"/>
      <c r="DT1835" s="60"/>
    </row>
    <row r="1836" spans="2:124" s="10" customFormat="1" ht="15" x14ac:dyDescent="0.25">
      <c r="B1836" s="59">
        <v>43608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>
        <v>14.06</v>
      </c>
      <c r="P1836" s="60">
        <v>14.15</v>
      </c>
      <c r="Q1836" s="60">
        <v>14.8</v>
      </c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/>
      <c r="DC1836" s="60"/>
      <c r="DD1836" s="60"/>
      <c r="DE1836" s="60">
        <v>14.8</v>
      </c>
      <c r="DF1836" s="60">
        <v>20.45</v>
      </c>
      <c r="DG1836" s="60"/>
      <c r="DH1836" s="60"/>
      <c r="DI1836" s="60">
        <v>21.28</v>
      </c>
      <c r="DJ1836" s="60">
        <v>19.66</v>
      </c>
      <c r="DK1836" s="60"/>
      <c r="DL1836" s="60">
        <v>20.78</v>
      </c>
      <c r="DM1836" s="60">
        <v>20.53</v>
      </c>
      <c r="DN1836" s="60"/>
      <c r="DO1836" s="60"/>
      <c r="DP1836" s="60"/>
      <c r="DQ1836" s="60"/>
      <c r="DR1836" s="60"/>
      <c r="DS1836" s="60"/>
      <c r="DT1836" s="60"/>
    </row>
    <row r="1837" spans="2:124" s="10" customFormat="1" ht="15" x14ac:dyDescent="0.25">
      <c r="B1837" s="59">
        <v>43607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>
        <v>14.25</v>
      </c>
      <c r="P1837" s="60">
        <v>14.67</v>
      </c>
      <c r="Q1837" s="60">
        <v>15.13</v>
      </c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/>
      <c r="DC1837" s="60"/>
      <c r="DD1837" s="60"/>
      <c r="DE1837" s="60">
        <v>15.05</v>
      </c>
      <c r="DF1837" s="60">
        <v>20.63</v>
      </c>
      <c r="DG1837" s="60"/>
      <c r="DH1837" s="60"/>
      <c r="DI1837" s="60">
        <v>21.43</v>
      </c>
      <c r="DJ1837" s="60">
        <v>19.739999999999998</v>
      </c>
      <c r="DK1837" s="60"/>
      <c r="DL1837" s="60">
        <v>20.83</v>
      </c>
      <c r="DM1837" s="60">
        <v>20.65</v>
      </c>
      <c r="DN1837" s="60"/>
      <c r="DO1837" s="60"/>
      <c r="DP1837" s="60"/>
      <c r="DQ1837" s="60"/>
      <c r="DR1837" s="60"/>
      <c r="DS1837" s="60"/>
      <c r="DT1837" s="60"/>
    </row>
    <row r="1838" spans="2:124" s="10" customFormat="1" ht="15" x14ac:dyDescent="0.25">
      <c r="B1838" s="59">
        <v>43606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>
        <v>14.01</v>
      </c>
      <c r="P1838" s="60">
        <v>14.57</v>
      </c>
      <c r="Q1838" s="60">
        <v>15.41</v>
      </c>
      <c r="R1838" s="60"/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/>
      <c r="DC1838" s="60"/>
      <c r="DD1838" s="60"/>
      <c r="DE1838" s="60">
        <v>15.05</v>
      </c>
      <c r="DF1838" s="60">
        <v>20.8</v>
      </c>
      <c r="DG1838" s="60"/>
      <c r="DH1838" s="60"/>
      <c r="DI1838" s="60">
        <v>21.4</v>
      </c>
      <c r="DJ1838" s="60">
        <v>19.5</v>
      </c>
      <c r="DK1838" s="60"/>
      <c r="DL1838" s="60">
        <v>20.58</v>
      </c>
      <c r="DM1838" s="60">
        <v>20.6</v>
      </c>
      <c r="DN1838" s="60"/>
      <c r="DO1838" s="60"/>
      <c r="DP1838" s="60"/>
      <c r="DQ1838" s="60"/>
      <c r="DR1838" s="60"/>
      <c r="DS1838" s="60"/>
      <c r="DT1838" s="60"/>
    </row>
    <row r="1839" spans="2:124" s="10" customFormat="1" ht="15" x14ac:dyDescent="0.25">
      <c r="B1839" s="59">
        <v>43605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>
        <v>14.26</v>
      </c>
      <c r="P1839" s="60">
        <v>15.02</v>
      </c>
      <c r="Q1839" s="60">
        <v>15.4</v>
      </c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/>
      <c r="DC1839" s="60"/>
      <c r="DD1839" s="60"/>
      <c r="DE1839" s="60">
        <v>15.3</v>
      </c>
      <c r="DF1839" s="60">
        <v>20.8</v>
      </c>
      <c r="DG1839" s="60"/>
      <c r="DH1839" s="60"/>
      <c r="DI1839" s="60">
        <v>21.5</v>
      </c>
      <c r="DJ1839" s="60">
        <v>19.5</v>
      </c>
      <c r="DK1839" s="60"/>
      <c r="DL1839" s="60">
        <v>20.63</v>
      </c>
      <c r="DM1839" s="60">
        <v>20.420000000000002</v>
      </c>
      <c r="DN1839" s="60"/>
      <c r="DO1839" s="60"/>
      <c r="DP1839" s="60"/>
      <c r="DQ1839" s="60"/>
      <c r="DR1839" s="60"/>
      <c r="DS1839" s="60"/>
      <c r="DT1839" s="60"/>
    </row>
    <row r="1840" spans="2:124" s="10" customFormat="1" ht="15" x14ac:dyDescent="0.25">
      <c r="B1840" s="59">
        <v>43602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>
        <v>14.33</v>
      </c>
      <c r="P1840" s="60">
        <v>15.03</v>
      </c>
      <c r="Q1840" s="60">
        <v>15.29</v>
      </c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/>
      <c r="DC1840" s="60"/>
      <c r="DD1840" s="60"/>
      <c r="DE1840" s="60">
        <v>15.3</v>
      </c>
      <c r="DF1840" s="60">
        <v>20.87</v>
      </c>
      <c r="DG1840" s="60"/>
      <c r="DH1840" s="60"/>
      <c r="DI1840" s="60">
        <v>21.7</v>
      </c>
      <c r="DJ1840" s="60">
        <v>19.53</v>
      </c>
      <c r="DK1840" s="60"/>
      <c r="DL1840" s="60">
        <v>20.68</v>
      </c>
      <c r="DM1840" s="60">
        <v>20.43</v>
      </c>
      <c r="DN1840" s="60"/>
      <c r="DO1840" s="60"/>
      <c r="DP1840" s="60"/>
      <c r="DQ1840" s="60"/>
      <c r="DR1840" s="60"/>
      <c r="DS1840" s="60"/>
      <c r="DT1840" s="60"/>
    </row>
    <row r="1841" spans="2:124" s="10" customFormat="1" ht="15" x14ac:dyDescent="0.25">
      <c r="B1841" s="59">
        <v>43601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>
        <v>14.35</v>
      </c>
      <c r="P1841" s="60">
        <v>15.4</v>
      </c>
      <c r="Q1841" s="60">
        <v>15.76</v>
      </c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/>
      <c r="DC1841" s="60"/>
      <c r="DD1841" s="60"/>
      <c r="DE1841" s="60">
        <v>15.6</v>
      </c>
      <c r="DF1841" s="60">
        <v>20.96</v>
      </c>
      <c r="DG1841" s="60"/>
      <c r="DH1841" s="60"/>
      <c r="DI1841" s="60">
        <v>21.9</v>
      </c>
      <c r="DJ1841" s="60">
        <v>19.670000000000002</v>
      </c>
      <c r="DK1841" s="60"/>
      <c r="DL1841" s="60">
        <v>20.83</v>
      </c>
      <c r="DM1841" s="60">
        <v>20.55</v>
      </c>
      <c r="DN1841" s="60"/>
      <c r="DO1841" s="60"/>
      <c r="DP1841" s="60"/>
      <c r="DQ1841" s="60"/>
      <c r="DR1841" s="60"/>
      <c r="DS1841" s="60"/>
      <c r="DT1841" s="60"/>
    </row>
    <row r="1842" spans="2:124" s="10" customFormat="1" ht="15" x14ac:dyDescent="0.25">
      <c r="B1842" s="59">
        <v>43600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>
        <v>14.8</v>
      </c>
      <c r="P1842" s="60">
        <v>15.7</v>
      </c>
      <c r="Q1842" s="60">
        <v>16.149999999999999</v>
      </c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/>
      <c r="DC1842" s="60"/>
      <c r="DD1842" s="60"/>
      <c r="DE1842" s="60">
        <v>16.149999999999999</v>
      </c>
      <c r="DF1842" s="60">
        <v>21.41</v>
      </c>
      <c r="DG1842" s="60"/>
      <c r="DH1842" s="60"/>
      <c r="DI1842" s="60">
        <v>22.4</v>
      </c>
      <c r="DJ1842" s="60">
        <v>19.93</v>
      </c>
      <c r="DK1842" s="60"/>
      <c r="DL1842" s="60">
        <v>21.13</v>
      </c>
      <c r="DM1842" s="60">
        <v>20.76</v>
      </c>
      <c r="DN1842" s="60"/>
      <c r="DO1842" s="60"/>
      <c r="DP1842" s="60"/>
      <c r="DQ1842" s="60"/>
      <c r="DR1842" s="60"/>
      <c r="DS1842" s="60"/>
      <c r="DT1842" s="60"/>
    </row>
    <row r="1843" spans="2:124" s="10" customFormat="1" ht="15" x14ac:dyDescent="0.25">
      <c r="B1843" s="59">
        <v>43599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>
        <v>14.77</v>
      </c>
      <c r="P1843" s="60">
        <v>15.65</v>
      </c>
      <c r="Q1843" s="60">
        <v>16.23</v>
      </c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/>
      <c r="DE1843" s="60">
        <v>15.95</v>
      </c>
      <c r="DF1843" s="60">
        <v>21.32</v>
      </c>
      <c r="DG1843" s="60"/>
      <c r="DH1843" s="60"/>
      <c r="DI1843" s="60">
        <v>22.15</v>
      </c>
      <c r="DJ1843" s="60">
        <v>19.78</v>
      </c>
      <c r="DK1843" s="60"/>
      <c r="DL1843" s="60">
        <v>20.93</v>
      </c>
      <c r="DM1843" s="60">
        <v>20.45</v>
      </c>
      <c r="DN1843" s="60"/>
      <c r="DO1843" s="60"/>
      <c r="DP1843" s="60"/>
      <c r="DQ1843" s="60"/>
      <c r="DR1843" s="60"/>
      <c r="DS1843" s="60"/>
      <c r="DT1843" s="60"/>
    </row>
    <row r="1844" spans="2:124" s="10" customFormat="1" ht="15" x14ac:dyDescent="0.25">
      <c r="B1844" s="59">
        <v>43598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>
        <v>15.06</v>
      </c>
      <c r="P1844" s="60">
        <v>15.84</v>
      </c>
      <c r="Q1844" s="60">
        <v>16.36</v>
      </c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/>
      <c r="DC1844" s="60"/>
      <c r="DD1844" s="60"/>
      <c r="DE1844" s="60">
        <v>14.6</v>
      </c>
      <c r="DF1844" s="60">
        <v>21.38</v>
      </c>
      <c r="DG1844" s="60"/>
      <c r="DH1844" s="60"/>
      <c r="DI1844" s="60">
        <v>21.85</v>
      </c>
      <c r="DJ1844" s="60">
        <v>19.670000000000002</v>
      </c>
      <c r="DK1844" s="60"/>
      <c r="DL1844" s="60">
        <v>20.73</v>
      </c>
      <c r="DM1844" s="60">
        <v>20.41</v>
      </c>
      <c r="DN1844" s="60"/>
      <c r="DO1844" s="60"/>
      <c r="DP1844" s="60"/>
      <c r="DQ1844" s="60"/>
      <c r="DR1844" s="60"/>
      <c r="DS1844" s="60"/>
      <c r="DT1844" s="60"/>
    </row>
    <row r="1845" spans="2:124" s="10" customFormat="1" ht="15" x14ac:dyDescent="0.25">
      <c r="B1845" s="59">
        <v>43595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>
        <v>15.46</v>
      </c>
      <c r="P1845" s="60">
        <v>16.25</v>
      </c>
      <c r="Q1845" s="60">
        <v>16.71</v>
      </c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/>
      <c r="DC1845" s="60"/>
      <c r="DD1845" s="60"/>
      <c r="DE1845" s="60">
        <v>16.350000000000001</v>
      </c>
      <c r="DF1845" s="60">
        <v>22.21</v>
      </c>
      <c r="DG1845" s="60"/>
      <c r="DH1845" s="60"/>
      <c r="DI1845" s="60">
        <v>21.95</v>
      </c>
      <c r="DJ1845" s="60">
        <v>20.07</v>
      </c>
      <c r="DK1845" s="60"/>
      <c r="DL1845" s="60">
        <v>20.68</v>
      </c>
      <c r="DM1845" s="60">
        <v>20.63</v>
      </c>
      <c r="DN1845" s="60"/>
      <c r="DO1845" s="60"/>
      <c r="DP1845" s="60"/>
      <c r="DQ1845" s="60"/>
      <c r="DR1845" s="60"/>
      <c r="DS1845" s="60"/>
      <c r="DT1845" s="60"/>
    </row>
    <row r="1846" spans="2:124" s="10" customFormat="1" ht="15" x14ac:dyDescent="0.25">
      <c r="B1846" s="59">
        <v>43594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0">
        <v>15.95</v>
      </c>
      <c r="P1846" s="60">
        <v>16.25</v>
      </c>
      <c r="Q1846" s="60">
        <v>16.78</v>
      </c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/>
      <c r="DC1846" s="60"/>
      <c r="DD1846" s="60"/>
      <c r="DE1846" s="60">
        <v>16.95</v>
      </c>
      <c r="DF1846" s="60">
        <v>21.69</v>
      </c>
      <c r="DG1846" s="60"/>
      <c r="DH1846" s="60"/>
      <c r="DI1846" s="60">
        <v>22.25</v>
      </c>
      <c r="DJ1846" s="60">
        <v>20.07</v>
      </c>
      <c r="DK1846" s="60"/>
      <c r="DL1846" s="60">
        <v>21.35</v>
      </c>
      <c r="DM1846" s="60">
        <v>20.64</v>
      </c>
      <c r="DN1846" s="60"/>
      <c r="DO1846" s="60"/>
      <c r="DP1846" s="60"/>
      <c r="DQ1846" s="60"/>
      <c r="DR1846" s="60"/>
      <c r="DS1846" s="60"/>
      <c r="DT1846" s="60"/>
    </row>
    <row r="1847" spans="2:124" s="10" customFormat="1" ht="15" x14ac:dyDescent="0.25">
      <c r="B1847" s="59">
        <v>43593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/>
      <c r="O1847" s="60">
        <v>15.45</v>
      </c>
      <c r="P1847" s="60">
        <v>16.45</v>
      </c>
      <c r="Q1847" s="60">
        <v>16.41</v>
      </c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/>
      <c r="DC1847" s="60"/>
      <c r="DD1847" s="60"/>
      <c r="DE1847" s="60">
        <v>16.649999999999999</v>
      </c>
      <c r="DF1847" s="60">
        <v>21.68</v>
      </c>
      <c r="DG1847" s="60"/>
      <c r="DH1847" s="60"/>
      <c r="DI1847" s="60">
        <v>22.45</v>
      </c>
      <c r="DJ1847" s="60">
        <v>19.989999999999998</v>
      </c>
      <c r="DK1847" s="60"/>
      <c r="DL1847" s="60">
        <v>21.28</v>
      </c>
      <c r="DM1847" s="60">
        <v>20.65</v>
      </c>
      <c r="DN1847" s="60"/>
      <c r="DO1847" s="60"/>
      <c r="DP1847" s="60"/>
      <c r="DQ1847" s="60"/>
      <c r="DR1847" s="60"/>
      <c r="DS1847" s="60"/>
      <c r="DT1847" s="60"/>
    </row>
    <row r="1848" spans="2:124" s="10" customFormat="1" ht="15" x14ac:dyDescent="0.25">
      <c r="B1848" s="59">
        <v>43592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/>
      <c r="O1848" s="60">
        <v>15.6</v>
      </c>
      <c r="P1848" s="60">
        <v>16.91</v>
      </c>
      <c r="Q1848" s="60">
        <v>16.920000000000002</v>
      </c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/>
      <c r="DC1848" s="60"/>
      <c r="DD1848" s="60"/>
      <c r="DE1848" s="60">
        <v>16.899999999999999</v>
      </c>
      <c r="DF1848" s="60">
        <v>22.21</v>
      </c>
      <c r="DG1848" s="60"/>
      <c r="DH1848" s="60"/>
      <c r="DI1848" s="60">
        <v>22.36</v>
      </c>
      <c r="DJ1848" s="60">
        <v>20.07</v>
      </c>
      <c r="DK1848" s="60"/>
      <c r="DL1848" s="60">
        <v>21.13</v>
      </c>
      <c r="DM1848" s="60">
        <v>20.86</v>
      </c>
      <c r="DN1848" s="60"/>
      <c r="DO1848" s="60"/>
      <c r="DP1848" s="60"/>
      <c r="DQ1848" s="60"/>
      <c r="DR1848" s="60"/>
      <c r="DS1848" s="60"/>
      <c r="DT1848" s="60"/>
    </row>
    <row r="1849" spans="2:124" s="10" customFormat="1" ht="15" x14ac:dyDescent="0.25">
      <c r="B1849" s="59">
        <v>43591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/>
      <c r="O1849" s="60">
        <v>15.68</v>
      </c>
      <c r="P1849" s="60">
        <v>16.149999999999999</v>
      </c>
      <c r="Q1849" s="60">
        <v>16.32</v>
      </c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/>
      <c r="DC1849" s="60"/>
      <c r="DD1849" s="60"/>
      <c r="DE1849" s="60">
        <v>16.600000000000001</v>
      </c>
      <c r="DF1849" s="60">
        <v>22.3</v>
      </c>
      <c r="DG1849" s="60"/>
      <c r="DH1849" s="60"/>
      <c r="DI1849" s="60">
        <v>22.45</v>
      </c>
      <c r="DJ1849" s="60">
        <v>20.05</v>
      </c>
      <c r="DK1849" s="60"/>
      <c r="DL1849" s="60">
        <v>21.13</v>
      </c>
      <c r="DM1849" s="60">
        <v>20.8</v>
      </c>
      <c r="DN1849" s="60"/>
      <c r="DO1849" s="60"/>
      <c r="DP1849" s="60"/>
      <c r="DQ1849" s="60"/>
      <c r="DR1849" s="60"/>
      <c r="DS1849" s="60"/>
      <c r="DT1849" s="60"/>
    </row>
    <row r="1850" spans="2:124" s="10" customFormat="1" ht="15" x14ac:dyDescent="0.25">
      <c r="B1850" s="59">
        <v>43588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/>
      <c r="O1850" s="60">
        <v>15.79</v>
      </c>
      <c r="P1850" s="60">
        <v>16.18</v>
      </c>
      <c r="Q1850" s="60">
        <v>16.41</v>
      </c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/>
      <c r="DC1850" s="60"/>
      <c r="DD1850" s="60"/>
      <c r="DE1850" s="60">
        <v>16.7</v>
      </c>
      <c r="DF1850" s="60">
        <v>22.25</v>
      </c>
      <c r="DG1850" s="60"/>
      <c r="DH1850" s="60"/>
      <c r="DI1850" s="60">
        <v>22.4</v>
      </c>
      <c r="DJ1850" s="60">
        <v>20.059999999999999</v>
      </c>
      <c r="DK1850" s="60"/>
      <c r="DL1850" s="60">
        <v>21.13</v>
      </c>
      <c r="DM1850" s="60">
        <v>20.83</v>
      </c>
      <c r="DN1850" s="60"/>
      <c r="DO1850" s="60"/>
      <c r="DP1850" s="60"/>
      <c r="DQ1850" s="60"/>
      <c r="DR1850" s="60"/>
      <c r="DS1850" s="60"/>
      <c r="DT1850" s="60"/>
    </row>
    <row r="1851" spans="2:124" s="10" customFormat="1" ht="15" x14ac:dyDescent="0.25">
      <c r="B1851" s="59">
        <v>43587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/>
      <c r="O1851" s="60">
        <v>15.85</v>
      </c>
      <c r="P1851" s="60">
        <v>16.05</v>
      </c>
      <c r="Q1851" s="60">
        <v>16.37</v>
      </c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/>
      <c r="DC1851" s="60"/>
      <c r="DD1851" s="60"/>
      <c r="DE1851" s="60">
        <v>16.600000000000001</v>
      </c>
      <c r="DF1851" s="60">
        <v>21.5</v>
      </c>
      <c r="DG1851" s="60"/>
      <c r="DH1851" s="60"/>
      <c r="DI1851" s="60">
        <v>21.65</v>
      </c>
      <c r="DJ1851" s="60">
        <v>19.32</v>
      </c>
      <c r="DK1851" s="60"/>
      <c r="DL1851" s="60">
        <v>20.53</v>
      </c>
      <c r="DM1851" s="60">
        <v>20.2</v>
      </c>
      <c r="DN1851" s="60"/>
      <c r="DO1851" s="60"/>
      <c r="DP1851" s="60"/>
      <c r="DQ1851" s="60"/>
      <c r="DR1851" s="60"/>
      <c r="DS1851" s="60"/>
      <c r="DT1851" s="60"/>
    </row>
    <row r="1852" spans="2:124" s="10" customFormat="1" ht="15" x14ac:dyDescent="0.25">
      <c r="B1852" s="59">
        <v>43585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>
        <v>15.95</v>
      </c>
      <c r="O1852" s="60">
        <v>15.95</v>
      </c>
      <c r="P1852" s="60">
        <v>15.65</v>
      </c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/>
      <c r="DC1852" s="60"/>
      <c r="DD1852" s="60"/>
      <c r="DE1852" s="60">
        <v>16.649999999999999</v>
      </c>
      <c r="DF1852" s="60">
        <v>22.11</v>
      </c>
      <c r="DG1852" s="60"/>
      <c r="DH1852" s="60"/>
      <c r="DI1852" s="60">
        <v>22.5</v>
      </c>
      <c r="DJ1852" s="60">
        <v>20.34</v>
      </c>
      <c r="DK1852" s="60"/>
      <c r="DL1852" s="60">
        <v>21.28</v>
      </c>
      <c r="DM1852" s="60">
        <v>20.88</v>
      </c>
      <c r="DN1852" s="60"/>
      <c r="DO1852" s="60"/>
      <c r="DP1852" s="60"/>
      <c r="DQ1852" s="60"/>
      <c r="DR1852" s="60"/>
      <c r="DS1852" s="60"/>
      <c r="DT1852" s="60"/>
    </row>
    <row r="1853" spans="2:124" s="10" customFormat="1" ht="15" x14ac:dyDescent="0.25">
      <c r="B1853" s="59">
        <v>43584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  <c r="N1853" s="60">
        <v>16.149999999999999</v>
      </c>
      <c r="O1853" s="60">
        <v>16.190000000000001</v>
      </c>
      <c r="P1853" s="60">
        <v>15.81</v>
      </c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/>
      <c r="DC1853" s="60"/>
      <c r="DD1853" s="60"/>
      <c r="DE1853" s="60">
        <v>16.829999999999998</v>
      </c>
      <c r="DF1853" s="60">
        <v>22.47</v>
      </c>
      <c r="DG1853" s="60"/>
      <c r="DH1853" s="60"/>
      <c r="DI1853" s="60">
        <v>23</v>
      </c>
      <c r="DJ1853" s="60">
        <v>20.67</v>
      </c>
      <c r="DK1853" s="60"/>
      <c r="DL1853" s="60">
        <v>21.7</v>
      </c>
      <c r="DM1853" s="60">
        <v>21.24</v>
      </c>
      <c r="DN1853" s="60"/>
      <c r="DO1853" s="60"/>
      <c r="DP1853" s="60"/>
      <c r="DQ1853" s="60"/>
      <c r="DR1853" s="60"/>
      <c r="DS1853" s="60"/>
      <c r="DT1853" s="60"/>
    </row>
    <row r="1854" spans="2:124" s="10" customFormat="1" ht="15" x14ac:dyDescent="0.25">
      <c r="B1854" s="59">
        <v>43581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  <c r="N1854" s="60">
        <v>16.07</v>
      </c>
      <c r="O1854" s="60">
        <v>16.149999999999999</v>
      </c>
      <c r="P1854" s="60">
        <v>15.94</v>
      </c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/>
      <c r="DC1854" s="60"/>
      <c r="DD1854" s="60"/>
      <c r="DE1854" s="60">
        <v>16.850000000000001</v>
      </c>
      <c r="DF1854" s="60">
        <v>22.33</v>
      </c>
      <c r="DG1854" s="60"/>
      <c r="DH1854" s="60"/>
      <c r="DI1854" s="60">
        <v>22.9</v>
      </c>
      <c r="DJ1854" s="60">
        <v>20.77</v>
      </c>
      <c r="DK1854" s="60"/>
      <c r="DL1854" s="60">
        <v>21.78</v>
      </c>
      <c r="DM1854" s="60">
        <v>21.38</v>
      </c>
      <c r="DN1854" s="60"/>
      <c r="DO1854" s="60"/>
      <c r="DP1854" s="60"/>
      <c r="DQ1854" s="60"/>
      <c r="DR1854" s="60"/>
      <c r="DS1854" s="60"/>
      <c r="DT1854" s="60"/>
    </row>
    <row r="1855" spans="2:124" s="10" customFormat="1" ht="15" x14ac:dyDescent="0.25">
      <c r="B1855" s="59">
        <v>43580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  <c r="N1855" s="60">
        <v>15.91</v>
      </c>
      <c r="O1855" s="60">
        <v>15.8</v>
      </c>
      <c r="P1855" s="60">
        <v>15.91</v>
      </c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/>
      <c r="DC1855" s="60"/>
      <c r="DD1855" s="60"/>
      <c r="DE1855" s="60">
        <v>16.98</v>
      </c>
      <c r="DF1855" s="60">
        <v>22.54</v>
      </c>
      <c r="DG1855" s="60"/>
      <c r="DH1855" s="60"/>
      <c r="DI1855" s="60">
        <v>23.15</v>
      </c>
      <c r="DJ1855" s="60">
        <v>21.12</v>
      </c>
      <c r="DK1855" s="60"/>
      <c r="DL1855" s="60">
        <v>22.03</v>
      </c>
      <c r="DM1855" s="60">
        <v>21.68</v>
      </c>
      <c r="DN1855" s="60"/>
      <c r="DO1855" s="60"/>
      <c r="DP1855" s="60"/>
      <c r="DQ1855" s="60"/>
      <c r="DR1855" s="60"/>
      <c r="DS1855" s="60"/>
      <c r="DT1855" s="60"/>
    </row>
    <row r="1856" spans="2:124" s="10" customFormat="1" ht="15" x14ac:dyDescent="0.25">
      <c r="B1856" s="59">
        <v>43579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  <c r="N1856" s="60">
        <v>15.8</v>
      </c>
      <c r="O1856" s="60">
        <v>15.98</v>
      </c>
      <c r="P1856" s="60">
        <v>15.95</v>
      </c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/>
      <c r="DC1856" s="60"/>
      <c r="DD1856" s="60"/>
      <c r="DE1856" s="60">
        <v>16.989999999999998</v>
      </c>
      <c r="DF1856" s="60">
        <v>22.78</v>
      </c>
      <c r="DG1856" s="60"/>
      <c r="DH1856" s="60"/>
      <c r="DI1856" s="60">
        <v>23.46</v>
      </c>
      <c r="DJ1856" s="60">
        <v>20.96</v>
      </c>
      <c r="DK1856" s="60"/>
      <c r="DL1856" s="60">
        <v>21.94</v>
      </c>
      <c r="DM1856" s="60">
        <v>21.57</v>
      </c>
      <c r="DN1856" s="60"/>
      <c r="DO1856" s="60"/>
      <c r="DP1856" s="60"/>
      <c r="DQ1856" s="60"/>
      <c r="DR1856" s="60"/>
      <c r="DS1856" s="60"/>
      <c r="DT1856" s="60"/>
    </row>
    <row r="1857" spans="2:124" s="10" customFormat="1" ht="15" x14ac:dyDescent="0.25">
      <c r="B1857" s="59">
        <v>43578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  <c r="N1857" s="60">
        <v>15.56</v>
      </c>
      <c r="O1857" s="60">
        <v>15.66</v>
      </c>
      <c r="P1857" s="60">
        <v>16.059999999999999</v>
      </c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/>
      <c r="DC1857" s="60"/>
      <c r="DD1857" s="60"/>
      <c r="DE1857" s="60">
        <v>17.13</v>
      </c>
      <c r="DF1857" s="60">
        <v>22.83</v>
      </c>
      <c r="DG1857" s="60"/>
      <c r="DH1857" s="60"/>
      <c r="DI1857" s="60">
        <v>23.51</v>
      </c>
      <c r="DJ1857" s="60">
        <v>21.02</v>
      </c>
      <c r="DK1857" s="60"/>
      <c r="DL1857" s="60">
        <v>21.97</v>
      </c>
      <c r="DM1857" s="60">
        <v>21.67</v>
      </c>
      <c r="DN1857" s="60"/>
      <c r="DO1857" s="60"/>
      <c r="DP1857" s="60"/>
      <c r="DQ1857" s="60"/>
      <c r="DR1857" s="60"/>
      <c r="DS1857" s="60"/>
      <c r="DT1857" s="60"/>
    </row>
    <row r="1858" spans="2:124" s="10" customFormat="1" ht="15" x14ac:dyDescent="0.25">
      <c r="B1858" s="59">
        <v>43573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  <c r="N1858" s="60">
        <v>15.73</v>
      </c>
      <c r="O1858" s="60">
        <v>16.16</v>
      </c>
      <c r="P1858" s="60">
        <v>16.39</v>
      </c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/>
      <c r="DC1858" s="60"/>
      <c r="DD1858" s="60"/>
      <c r="DE1858" s="60">
        <v>17.25</v>
      </c>
      <c r="DF1858" s="60">
        <v>23.64</v>
      </c>
      <c r="DG1858" s="60"/>
      <c r="DH1858" s="60"/>
      <c r="DI1858" s="60">
        <v>24.55</v>
      </c>
      <c r="DJ1858" s="60">
        <v>21.02</v>
      </c>
      <c r="DK1858" s="60"/>
      <c r="DL1858" s="60">
        <v>21.97</v>
      </c>
      <c r="DM1858" s="60">
        <v>21.38</v>
      </c>
      <c r="DN1858" s="60"/>
      <c r="DO1858" s="60"/>
      <c r="DP1858" s="60"/>
      <c r="DQ1858" s="60"/>
      <c r="DR1858" s="60"/>
      <c r="DS1858" s="60"/>
      <c r="DT1858" s="60"/>
    </row>
    <row r="1859" spans="2:124" s="10" customFormat="1" ht="15" x14ac:dyDescent="0.25">
      <c r="B1859" s="59">
        <v>43572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  <c r="N1859" s="60">
        <v>15.91</v>
      </c>
      <c r="O1859" s="60">
        <v>16.16</v>
      </c>
      <c r="P1859" s="60">
        <v>16.39</v>
      </c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/>
      <c r="DC1859" s="60"/>
      <c r="DD1859" s="60"/>
      <c r="DE1859" s="60">
        <v>17.25</v>
      </c>
      <c r="DF1859" s="60">
        <v>23.64</v>
      </c>
      <c r="DG1859" s="60"/>
      <c r="DH1859" s="60"/>
      <c r="DI1859" s="60">
        <v>24.55</v>
      </c>
      <c r="DJ1859" s="60">
        <v>21.02</v>
      </c>
      <c r="DK1859" s="60"/>
      <c r="DL1859" s="60">
        <v>21.97</v>
      </c>
      <c r="DM1859" s="60">
        <v>21.38</v>
      </c>
      <c r="DN1859" s="60"/>
      <c r="DO1859" s="60"/>
      <c r="DP1859" s="60"/>
      <c r="DQ1859" s="60"/>
      <c r="DR1859" s="60"/>
      <c r="DS1859" s="60"/>
      <c r="DT1859" s="60"/>
    </row>
    <row r="1860" spans="2:124" s="10" customFormat="1" ht="15" x14ac:dyDescent="0.25">
      <c r="B1860" s="59">
        <v>43571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  <c r="N1860" s="60">
        <v>15.74</v>
      </c>
      <c r="O1860" s="60">
        <v>15.75</v>
      </c>
      <c r="P1860" s="60">
        <v>15.83</v>
      </c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/>
      <c r="DC1860" s="60"/>
      <c r="DD1860" s="60"/>
      <c r="DE1860" s="60">
        <v>16.899999999999999</v>
      </c>
      <c r="DF1860" s="60">
        <v>23.37</v>
      </c>
      <c r="DG1860" s="60"/>
      <c r="DH1860" s="60"/>
      <c r="DI1860" s="60">
        <v>24.07</v>
      </c>
      <c r="DJ1860" s="60">
        <v>20.7</v>
      </c>
      <c r="DK1860" s="60"/>
      <c r="DL1860" s="60">
        <v>21.64</v>
      </c>
      <c r="DM1860" s="60">
        <v>21.09</v>
      </c>
      <c r="DN1860" s="60"/>
      <c r="DO1860" s="60"/>
      <c r="DP1860" s="60"/>
      <c r="DQ1860" s="60"/>
      <c r="DR1860" s="60"/>
      <c r="DS1860" s="60"/>
      <c r="DT1860" s="60"/>
    </row>
    <row r="1861" spans="2:124" s="10" customFormat="1" ht="15" x14ac:dyDescent="0.25">
      <c r="B1861" s="59">
        <v>43570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  <c r="N1861" s="60">
        <v>15.96</v>
      </c>
      <c r="O1861" s="60">
        <v>16.22</v>
      </c>
      <c r="P1861" s="60">
        <v>16.29</v>
      </c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/>
      <c r="DC1861" s="60"/>
      <c r="DD1861" s="60"/>
      <c r="DE1861" s="60">
        <v>17.36</v>
      </c>
      <c r="DF1861" s="60">
        <v>23.32</v>
      </c>
      <c r="DG1861" s="60"/>
      <c r="DH1861" s="60"/>
      <c r="DI1861" s="60">
        <v>24.07</v>
      </c>
      <c r="DJ1861" s="60">
        <v>20.74</v>
      </c>
      <c r="DK1861" s="60"/>
      <c r="DL1861" s="60">
        <v>21.67</v>
      </c>
      <c r="DM1861" s="60">
        <v>21.14</v>
      </c>
      <c r="DN1861" s="60"/>
      <c r="DO1861" s="60"/>
      <c r="DP1861" s="60"/>
      <c r="DQ1861" s="60"/>
      <c r="DR1861" s="60"/>
      <c r="DS1861" s="60"/>
      <c r="DT1861" s="60"/>
    </row>
    <row r="1862" spans="2:124" s="10" customFormat="1" ht="15" x14ac:dyDescent="0.25">
      <c r="B1862" s="59">
        <v>43567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  <c r="N1862" s="60">
        <v>16.559999999999999</v>
      </c>
      <c r="O1862" s="60">
        <v>17.079999999999998</v>
      </c>
      <c r="P1862" s="60">
        <v>17.100000000000001</v>
      </c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/>
      <c r="DC1862" s="60"/>
      <c r="DD1862" s="60"/>
      <c r="DE1862" s="60">
        <v>18.149999999999999</v>
      </c>
      <c r="DF1862" s="60">
        <v>23.71</v>
      </c>
      <c r="DG1862" s="60"/>
      <c r="DH1862" s="60"/>
      <c r="DI1862" s="60">
        <v>24.65</v>
      </c>
      <c r="DJ1862" s="60">
        <v>21.22</v>
      </c>
      <c r="DK1862" s="60"/>
      <c r="DL1862" s="60">
        <v>22.15</v>
      </c>
      <c r="DM1862" s="60">
        <v>21.36</v>
      </c>
      <c r="DN1862" s="60"/>
      <c r="DO1862" s="60"/>
      <c r="DP1862" s="60"/>
      <c r="DQ1862" s="60"/>
      <c r="DR1862" s="60"/>
      <c r="DS1862" s="60"/>
      <c r="DT1862" s="60"/>
    </row>
    <row r="1863" spans="2:124" s="10" customFormat="1" ht="15" x14ac:dyDescent="0.25">
      <c r="B1863" s="59">
        <v>43566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  <c r="N1863" s="60">
        <v>16.98</v>
      </c>
      <c r="O1863" s="60">
        <v>16.850000000000001</v>
      </c>
      <c r="P1863" s="60">
        <v>17.100000000000001</v>
      </c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/>
      <c r="DC1863" s="60"/>
      <c r="DD1863" s="60"/>
      <c r="DE1863" s="60">
        <v>17.899999999999999</v>
      </c>
      <c r="DF1863" s="60">
        <v>23.65</v>
      </c>
      <c r="DG1863" s="60"/>
      <c r="DH1863" s="60"/>
      <c r="DI1863" s="60">
        <v>24.6</v>
      </c>
      <c r="DJ1863" s="60">
        <v>21.29</v>
      </c>
      <c r="DK1863" s="60"/>
      <c r="DL1863" s="60">
        <v>22.18</v>
      </c>
      <c r="DM1863" s="60">
        <v>21.56</v>
      </c>
      <c r="DN1863" s="60"/>
      <c r="DO1863" s="60"/>
      <c r="DP1863" s="60"/>
      <c r="DQ1863" s="60"/>
      <c r="DR1863" s="60"/>
      <c r="DS1863" s="60"/>
      <c r="DT1863" s="60"/>
    </row>
    <row r="1864" spans="2:124" s="10" customFormat="1" ht="15" x14ac:dyDescent="0.25">
      <c r="B1864" s="59">
        <v>43565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>
        <v>17.399999999999999</v>
      </c>
      <c r="O1864" s="60">
        <v>18.09</v>
      </c>
      <c r="P1864" s="60">
        <v>18.850000000000001</v>
      </c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/>
      <c r="DC1864" s="60"/>
      <c r="DD1864" s="60"/>
      <c r="DE1864" s="60">
        <v>19.399999999999999</v>
      </c>
      <c r="DF1864" s="60">
        <v>23.66</v>
      </c>
      <c r="DG1864" s="60"/>
      <c r="DH1864" s="60"/>
      <c r="DI1864" s="60">
        <v>24.6</v>
      </c>
      <c r="DJ1864" s="60">
        <v>21.54</v>
      </c>
      <c r="DK1864" s="60"/>
      <c r="DL1864" s="60">
        <v>22.18</v>
      </c>
      <c r="DM1864" s="60">
        <v>21.51</v>
      </c>
      <c r="DN1864" s="60"/>
      <c r="DO1864" s="60"/>
      <c r="DP1864" s="60"/>
      <c r="DQ1864" s="60"/>
      <c r="DR1864" s="60"/>
      <c r="DS1864" s="60"/>
      <c r="DT1864" s="60"/>
    </row>
    <row r="1865" spans="2:124" s="10" customFormat="1" ht="15" x14ac:dyDescent="0.25">
      <c r="B1865" s="59">
        <v>43564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>
        <v>17.62</v>
      </c>
      <c r="O1865" s="60">
        <v>17.68</v>
      </c>
      <c r="P1865" s="60">
        <v>18.440000000000001</v>
      </c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/>
      <c r="DC1865" s="60"/>
      <c r="DD1865" s="60"/>
      <c r="DE1865" s="60">
        <v>18.989999999999998</v>
      </c>
      <c r="DF1865" s="60">
        <v>22.91</v>
      </c>
      <c r="DG1865" s="60"/>
      <c r="DH1865" s="60"/>
      <c r="DI1865" s="60">
        <v>23.15</v>
      </c>
      <c r="DJ1865" s="60">
        <v>20.48</v>
      </c>
      <c r="DK1865" s="60"/>
      <c r="DL1865" s="60">
        <v>22.15</v>
      </c>
      <c r="DM1865" s="60">
        <v>21.48</v>
      </c>
      <c r="DN1865" s="60"/>
      <c r="DO1865" s="60"/>
      <c r="DP1865" s="60"/>
      <c r="DQ1865" s="60"/>
      <c r="DR1865" s="60"/>
      <c r="DS1865" s="60"/>
      <c r="DT1865" s="60"/>
    </row>
    <row r="1866" spans="2:124" s="10" customFormat="1" ht="15" x14ac:dyDescent="0.25">
      <c r="B1866" s="59">
        <v>43563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>
        <v>17.29</v>
      </c>
      <c r="O1866" s="60">
        <v>17.27</v>
      </c>
      <c r="P1866" s="60">
        <v>17.68</v>
      </c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/>
      <c r="DC1866" s="60"/>
      <c r="DD1866" s="60"/>
      <c r="DE1866" s="60">
        <v>18.23</v>
      </c>
      <c r="DF1866" s="60">
        <v>22.95</v>
      </c>
      <c r="DG1866" s="60"/>
      <c r="DH1866" s="60"/>
      <c r="DI1866" s="60">
        <v>23.15</v>
      </c>
      <c r="DJ1866" s="60">
        <v>20.41</v>
      </c>
      <c r="DK1866" s="60"/>
      <c r="DL1866" s="60">
        <v>21.82</v>
      </c>
      <c r="DM1866" s="60">
        <v>21.44</v>
      </c>
      <c r="DN1866" s="60"/>
      <c r="DO1866" s="60"/>
      <c r="DP1866" s="60"/>
      <c r="DQ1866" s="60"/>
      <c r="DR1866" s="60"/>
      <c r="DS1866" s="60"/>
      <c r="DT1866" s="60"/>
    </row>
    <row r="1867" spans="2:124" s="10" customFormat="1" ht="15" x14ac:dyDescent="0.25">
      <c r="B1867" s="59">
        <v>43560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>
        <v>17.190000000000001</v>
      </c>
      <c r="O1867" s="60">
        <v>17.14</v>
      </c>
      <c r="P1867" s="60">
        <v>17.75</v>
      </c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/>
      <c r="DC1867" s="60"/>
      <c r="DD1867" s="60"/>
      <c r="DE1867" s="60">
        <v>18.3</v>
      </c>
      <c r="DF1867" s="60">
        <v>22.29</v>
      </c>
      <c r="DG1867" s="60"/>
      <c r="DH1867" s="60"/>
      <c r="DI1867" s="60">
        <v>22.48</v>
      </c>
      <c r="DJ1867" s="60">
        <v>20.239999999999998</v>
      </c>
      <c r="DK1867" s="60"/>
      <c r="DL1867" s="60">
        <v>21.65</v>
      </c>
      <c r="DM1867" s="60">
        <v>21.8</v>
      </c>
      <c r="DN1867" s="60"/>
      <c r="DO1867" s="60"/>
      <c r="DP1867" s="60"/>
      <c r="DQ1867" s="60"/>
      <c r="DR1867" s="60"/>
      <c r="DS1867" s="60"/>
      <c r="DT1867" s="60"/>
    </row>
    <row r="1868" spans="2:124" s="10" customFormat="1" ht="15" x14ac:dyDescent="0.25">
      <c r="B1868" s="59">
        <v>43559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>
        <v>15.67</v>
      </c>
      <c r="O1868" s="60">
        <v>16.05</v>
      </c>
      <c r="P1868" s="60">
        <v>16.079999999999998</v>
      </c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/>
      <c r="DC1868" s="60"/>
      <c r="DD1868" s="60"/>
      <c r="DE1868" s="60">
        <v>16.63</v>
      </c>
      <c r="DF1868" s="60">
        <v>21.72</v>
      </c>
      <c r="DG1868" s="60"/>
      <c r="DH1868" s="60"/>
      <c r="DI1868" s="60">
        <v>21.91</v>
      </c>
      <c r="DJ1868" s="60">
        <v>19.47</v>
      </c>
      <c r="DK1868" s="60"/>
      <c r="DL1868" s="60">
        <v>20.88</v>
      </c>
      <c r="DM1868" s="60">
        <v>21.03</v>
      </c>
      <c r="DN1868" s="60"/>
      <c r="DO1868" s="60"/>
      <c r="DP1868" s="60"/>
      <c r="DQ1868" s="60"/>
      <c r="DR1868" s="60"/>
      <c r="DS1868" s="60"/>
      <c r="DT1868" s="60"/>
    </row>
    <row r="1869" spans="2:124" s="10" customFormat="1" ht="15" x14ac:dyDescent="0.25">
      <c r="B1869" s="59">
        <v>43558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>
        <v>15.26</v>
      </c>
      <c r="O1869" s="60">
        <v>15.6</v>
      </c>
      <c r="P1869" s="60">
        <v>15.6</v>
      </c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/>
      <c r="DC1869" s="60"/>
      <c r="DD1869" s="60"/>
      <c r="DE1869" s="60">
        <v>16.149999999999999</v>
      </c>
      <c r="DF1869" s="60">
        <v>20.53</v>
      </c>
      <c r="DG1869" s="60"/>
      <c r="DH1869" s="60"/>
      <c r="DI1869" s="60">
        <v>21.03</v>
      </c>
      <c r="DJ1869" s="60">
        <v>19.04</v>
      </c>
      <c r="DK1869" s="60"/>
      <c r="DL1869" s="60">
        <v>20.45</v>
      </c>
      <c r="DM1869" s="60">
        <v>20.6</v>
      </c>
      <c r="DN1869" s="60"/>
      <c r="DO1869" s="60"/>
      <c r="DP1869" s="60"/>
      <c r="DQ1869" s="60"/>
      <c r="DR1869" s="60"/>
      <c r="DS1869" s="60"/>
      <c r="DT1869" s="60"/>
    </row>
    <row r="1870" spans="2:124" s="10" customFormat="1" ht="15" x14ac:dyDescent="0.25">
      <c r="B1870" s="59">
        <v>43557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  <c r="N1870" s="60">
        <v>15.06</v>
      </c>
      <c r="O1870" s="60">
        <v>15.23</v>
      </c>
      <c r="P1870" s="60">
        <v>15.5</v>
      </c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/>
      <c r="DC1870" s="60"/>
      <c r="DD1870" s="60"/>
      <c r="DE1870" s="60">
        <v>16.05</v>
      </c>
      <c r="DF1870" s="60">
        <v>20.399999999999999</v>
      </c>
      <c r="DG1870" s="60"/>
      <c r="DH1870" s="60"/>
      <c r="DI1870" s="60">
        <v>20.79</v>
      </c>
      <c r="DJ1870" s="60">
        <v>18.62</v>
      </c>
      <c r="DK1870" s="60"/>
      <c r="DL1870" s="60">
        <v>20.03</v>
      </c>
      <c r="DM1870" s="60">
        <v>20.11</v>
      </c>
      <c r="DN1870" s="60"/>
      <c r="DO1870" s="60"/>
      <c r="DP1870" s="60"/>
      <c r="DQ1870" s="60"/>
      <c r="DR1870" s="60"/>
      <c r="DS1870" s="60"/>
      <c r="DT1870" s="60"/>
    </row>
    <row r="1871" spans="2:124" s="10" customFormat="1" ht="15" x14ac:dyDescent="0.25">
      <c r="B1871" s="59">
        <v>43556</v>
      </c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  <c r="N1871" s="60">
        <v>15.01</v>
      </c>
      <c r="O1871" s="60">
        <v>15.2</v>
      </c>
      <c r="P1871" s="60">
        <v>16.13</v>
      </c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/>
      <c r="DC1871" s="60"/>
      <c r="DD1871" s="60"/>
      <c r="DE1871" s="60">
        <v>16.510000000000002</v>
      </c>
      <c r="DF1871" s="60">
        <v>20.71</v>
      </c>
      <c r="DG1871" s="60"/>
      <c r="DH1871" s="60"/>
      <c r="DI1871" s="60">
        <v>21</v>
      </c>
      <c r="DJ1871" s="60">
        <v>18.690000000000001</v>
      </c>
      <c r="DK1871" s="60"/>
      <c r="DL1871" s="60">
        <v>20.100000000000001</v>
      </c>
      <c r="DM1871" s="60">
        <v>20.18</v>
      </c>
      <c r="DN1871" s="60"/>
      <c r="DO1871" s="60"/>
      <c r="DP1871" s="60"/>
      <c r="DQ1871" s="60"/>
      <c r="DR1871" s="60"/>
      <c r="DS1871" s="60"/>
      <c r="DT1871" s="60"/>
    </row>
    <row r="1872" spans="2:124" s="10" customFormat="1" ht="15" x14ac:dyDescent="0.25">
      <c r="B1872" s="59">
        <v>43553</v>
      </c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>
        <v>15.12</v>
      </c>
      <c r="N1872" s="60">
        <v>15.1</v>
      </c>
      <c r="O1872" s="60">
        <v>15.46</v>
      </c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/>
      <c r="DC1872" s="60"/>
      <c r="DD1872" s="60"/>
      <c r="DE1872" s="60">
        <v>16.600000000000001</v>
      </c>
      <c r="DF1872" s="60">
        <v>20.3</v>
      </c>
      <c r="DG1872" s="60"/>
      <c r="DH1872" s="60"/>
      <c r="DI1872" s="60">
        <v>20.94</v>
      </c>
      <c r="DJ1872" s="60">
        <v>19.079999999999998</v>
      </c>
      <c r="DK1872" s="60"/>
      <c r="DL1872" s="60">
        <v>20.18</v>
      </c>
      <c r="DM1872" s="60">
        <v>20.260000000000002</v>
      </c>
      <c r="DN1872" s="60"/>
      <c r="DO1872" s="60"/>
      <c r="DP1872" s="60"/>
      <c r="DQ1872" s="60"/>
      <c r="DR1872" s="60"/>
      <c r="DS1872" s="60"/>
      <c r="DT1872" s="60"/>
    </row>
    <row r="1873" spans="2:124" s="10" customFormat="1" ht="15" x14ac:dyDescent="0.25">
      <c r="B1873" s="59">
        <v>43552</v>
      </c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>
        <v>15.6</v>
      </c>
      <c r="N1873" s="60">
        <v>15.8</v>
      </c>
      <c r="O1873" s="60">
        <v>15.7</v>
      </c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/>
      <c r="DC1873" s="60"/>
      <c r="DD1873" s="60">
        <v>15.7</v>
      </c>
      <c r="DE1873" s="60">
        <v>16.600000000000001</v>
      </c>
      <c r="DF1873" s="60">
        <v>20.34</v>
      </c>
      <c r="DG1873" s="60"/>
      <c r="DH1873" s="60">
        <v>16.149999999999999</v>
      </c>
      <c r="DI1873" s="60">
        <v>21.23</v>
      </c>
      <c r="DJ1873" s="60">
        <v>19.27</v>
      </c>
      <c r="DK1873" s="60"/>
      <c r="DL1873" s="60">
        <v>20.23</v>
      </c>
      <c r="DM1873" s="60">
        <v>20.309999999999999</v>
      </c>
      <c r="DN1873" s="60"/>
      <c r="DO1873" s="60"/>
      <c r="DP1873" s="60"/>
      <c r="DQ1873" s="60"/>
      <c r="DR1873" s="60"/>
      <c r="DS1873" s="60"/>
      <c r="DT1873" s="60"/>
    </row>
    <row r="1874" spans="2:124" s="10" customFormat="1" ht="15" x14ac:dyDescent="0.25">
      <c r="B1874" s="59">
        <v>43551</v>
      </c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>
        <v>15.6</v>
      </c>
      <c r="N1874" s="60">
        <v>16.100000000000001</v>
      </c>
      <c r="O1874" s="60">
        <v>16.600000000000001</v>
      </c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/>
      <c r="DC1874" s="60"/>
      <c r="DD1874" s="60">
        <v>16.100000000000001</v>
      </c>
      <c r="DE1874" s="60">
        <v>17.190000000000001</v>
      </c>
      <c r="DF1874" s="60">
        <v>20.13</v>
      </c>
      <c r="DG1874" s="60"/>
      <c r="DH1874" s="60">
        <v>16.649999999999999</v>
      </c>
      <c r="DI1874" s="60">
        <v>21.01</v>
      </c>
      <c r="DJ1874" s="60">
        <v>18.829999999999998</v>
      </c>
      <c r="DK1874" s="60"/>
      <c r="DL1874" s="60">
        <v>20.43</v>
      </c>
      <c r="DM1874" s="60">
        <v>20.51</v>
      </c>
      <c r="DN1874" s="60"/>
      <c r="DO1874" s="60"/>
      <c r="DP1874" s="60"/>
      <c r="DQ1874" s="60"/>
      <c r="DR1874" s="60"/>
      <c r="DS1874" s="60"/>
      <c r="DT1874" s="60"/>
    </row>
    <row r="1875" spans="2:124" s="10" customFormat="1" ht="15" x14ac:dyDescent="0.25">
      <c r="B1875" s="59">
        <v>43550</v>
      </c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>
        <v>15.53</v>
      </c>
      <c r="N1875" s="60">
        <v>15.9</v>
      </c>
      <c r="O1875" s="60">
        <v>16.57</v>
      </c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/>
      <c r="DC1875" s="60"/>
      <c r="DD1875" s="60">
        <v>16</v>
      </c>
      <c r="DE1875" s="60">
        <v>16.8</v>
      </c>
      <c r="DF1875" s="60">
        <v>19.96</v>
      </c>
      <c r="DG1875" s="60"/>
      <c r="DH1875" s="60">
        <v>16.399999999999999</v>
      </c>
      <c r="DI1875" s="60">
        <v>20.83</v>
      </c>
      <c r="DJ1875" s="60">
        <v>18.96</v>
      </c>
      <c r="DK1875" s="60"/>
      <c r="DL1875" s="60">
        <v>20.13</v>
      </c>
      <c r="DM1875" s="60">
        <v>20.21</v>
      </c>
      <c r="DN1875" s="60"/>
      <c r="DO1875" s="60"/>
      <c r="DP1875" s="60"/>
      <c r="DQ1875" s="60"/>
      <c r="DR1875" s="60"/>
      <c r="DS1875" s="60"/>
      <c r="DT1875" s="60"/>
    </row>
    <row r="1876" spans="2:124" s="10" customFormat="1" ht="15" x14ac:dyDescent="0.25">
      <c r="B1876" s="59">
        <v>43549</v>
      </c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>
        <v>15.72</v>
      </c>
      <c r="N1876" s="60">
        <v>15.77</v>
      </c>
      <c r="O1876" s="60">
        <v>16.61</v>
      </c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/>
      <c r="DC1876" s="60"/>
      <c r="DD1876" s="60">
        <v>16.03</v>
      </c>
      <c r="DE1876" s="60">
        <v>16.47</v>
      </c>
      <c r="DF1876" s="60">
        <v>19.78</v>
      </c>
      <c r="DG1876" s="60"/>
      <c r="DH1876" s="60">
        <v>16.25</v>
      </c>
      <c r="DI1876" s="60">
        <v>20.65</v>
      </c>
      <c r="DJ1876" s="60">
        <v>18.7</v>
      </c>
      <c r="DK1876" s="60"/>
      <c r="DL1876" s="60">
        <v>19.829999999999998</v>
      </c>
      <c r="DM1876" s="60">
        <v>20.12</v>
      </c>
      <c r="DN1876" s="60"/>
      <c r="DO1876" s="60"/>
      <c r="DP1876" s="60"/>
      <c r="DQ1876" s="60"/>
      <c r="DR1876" s="60"/>
      <c r="DS1876" s="60"/>
      <c r="DT1876" s="60"/>
    </row>
    <row r="1877" spans="2:124" s="10" customFormat="1" ht="15" x14ac:dyDescent="0.25">
      <c r="B1877" s="59">
        <v>43546</v>
      </c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>
        <v>16.04</v>
      </c>
      <c r="N1877" s="60">
        <v>15.96</v>
      </c>
      <c r="O1877" s="60">
        <v>15.88</v>
      </c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/>
      <c r="DC1877" s="60"/>
      <c r="DD1877" s="60">
        <v>15.96</v>
      </c>
      <c r="DE1877" s="60">
        <v>16.8</v>
      </c>
      <c r="DF1877" s="60">
        <v>20.41</v>
      </c>
      <c r="DG1877" s="60"/>
      <c r="DH1877" s="60">
        <v>16.38</v>
      </c>
      <c r="DI1877" s="60">
        <v>21.3</v>
      </c>
      <c r="DJ1877" s="60">
        <v>19.010000000000002</v>
      </c>
      <c r="DK1877" s="60"/>
      <c r="DL1877" s="60">
        <v>19.89</v>
      </c>
      <c r="DM1877" s="60">
        <v>20.059999999999999</v>
      </c>
      <c r="DN1877" s="60"/>
      <c r="DO1877" s="60"/>
      <c r="DP1877" s="60"/>
      <c r="DQ1877" s="60"/>
      <c r="DR1877" s="60"/>
      <c r="DS1877" s="60"/>
      <c r="DT1877" s="60"/>
    </row>
    <row r="1878" spans="2:124" s="10" customFormat="1" ht="15" x14ac:dyDescent="0.25">
      <c r="B1878" s="59">
        <v>43545</v>
      </c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>
        <v>16.43</v>
      </c>
      <c r="N1878" s="60">
        <v>16.34</v>
      </c>
      <c r="O1878" s="60">
        <v>16.07</v>
      </c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/>
      <c r="DC1878" s="60"/>
      <c r="DD1878" s="60">
        <v>16.28</v>
      </c>
      <c r="DE1878" s="60">
        <v>16.8</v>
      </c>
      <c r="DF1878" s="60">
        <v>20.45</v>
      </c>
      <c r="DG1878" s="60"/>
      <c r="DH1878" s="60">
        <v>16.54</v>
      </c>
      <c r="DI1878" s="60">
        <v>21.35</v>
      </c>
      <c r="DJ1878" s="60">
        <v>18.829999999999998</v>
      </c>
      <c r="DK1878" s="60"/>
      <c r="DL1878" s="60">
        <v>19.79</v>
      </c>
      <c r="DM1878" s="60">
        <v>19.98</v>
      </c>
      <c r="DN1878" s="60"/>
      <c r="DO1878" s="60"/>
      <c r="DP1878" s="60"/>
      <c r="DQ1878" s="60"/>
      <c r="DR1878" s="60"/>
      <c r="DS1878" s="60"/>
      <c r="DT1878" s="60"/>
    </row>
    <row r="1879" spans="2:124" s="10" customFormat="1" ht="15" x14ac:dyDescent="0.25">
      <c r="B1879" s="59">
        <v>43544</v>
      </c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>
        <v>16.489999999999998</v>
      </c>
      <c r="N1879" s="60">
        <v>16.48</v>
      </c>
      <c r="O1879" s="60">
        <v>17.440000000000001</v>
      </c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/>
      <c r="DC1879" s="60"/>
      <c r="DD1879" s="60">
        <v>16.8</v>
      </c>
      <c r="DE1879" s="60">
        <v>17.399999999999999</v>
      </c>
      <c r="DF1879" s="60">
        <v>20.22</v>
      </c>
      <c r="DG1879" s="60"/>
      <c r="DH1879" s="60">
        <v>17.100000000000001</v>
      </c>
      <c r="DI1879" s="60">
        <v>21.11</v>
      </c>
      <c r="DJ1879" s="60">
        <v>18.54</v>
      </c>
      <c r="DK1879" s="60"/>
      <c r="DL1879" s="60">
        <v>20.03</v>
      </c>
      <c r="DM1879" s="60">
        <v>19.87</v>
      </c>
      <c r="DN1879" s="60"/>
      <c r="DO1879" s="60"/>
      <c r="DP1879" s="60"/>
      <c r="DQ1879" s="60"/>
      <c r="DR1879" s="60"/>
      <c r="DS1879" s="60"/>
      <c r="DT1879" s="60"/>
    </row>
    <row r="1880" spans="2:124" s="10" customFormat="1" ht="15" x14ac:dyDescent="0.25">
      <c r="B1880" s="59">
        <v>43543</v>
      </c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>
        <v>16.55</v>
      </c>
      <c r="N1880" s="60">
        <v>16.77</v>
      </c>
      <c r="O1880" s="60">
        <v>16.47</v>
      </c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/>
      <c r="DC1880" s="60"/>
      <c r="DD1880" s="60">
        <v>16.600000000000001</v>
      </c>
      <c r="DE1880" s="60">
        <v>17.2</v>
      </c>
      <c r="DF1880" s="60">
        <v>20.37</v>
      </c>
      <c r="DG1880" s="60"/>
      <c r="DH1880" s="60">
        <v>16.899999999999999</v>
      </c>
      <c r="DI1880" s="60">
        <v>21.26</v>
      </c>
      <c r="DJ1880" s="60">
        <v>18.739999999999998</v>
      </c>
      <c r="DK1880" s="60"/>
      <c r="DL1880" s="60">
        <v>19.68</v>
      </c>
      <c r="DM1880" s="60">
        <v>19.579999999999998</v>
      </c>
      <c r="DN1880" s="60"/>
      <c r="DO1880" s="60"/>
      <c r="DP1880" s="60"/>
      <c r="DQ1880" s="60"/>
      <c r="DR1880" s="60"/>
      <c r="DS1880" s="60"/>
      <c r="DT1880" s="60"/>
    </row>
    <row r="1881" spans="2:124" s="10" customFormat="1" ht="15" x14ac:dyDescent="0.25">
      <c r="B1881" s="59">
        <v>43542</v>
      </c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>
        <v>16.579999999999998</v>
      </c>
      <c r="N1881" s="60">
        <v>16.61</v>
      </c>
      <c r="O1881" s="60">
        <v>17.22</v>
      </c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/>
      <c r="DC1881" s="60"/>
      <c r="DD1881" s="60">
        <v>16.8</v>
      </c>
      <c r="DE1881" s="60">
        <v>17.5</v>
      </c>
      <c r="DF1881" s="60">
        <v>20.25</v>
      </c>
      <c r="DG1881" s="60"/>
      <c r="DH1881" s="60">
        <v>17.149999999999999</v>
      </c>
      <c r="DI1881" s="60">
        <v>21.14</v>
      </c>
      <c r="DJ1881" s="60">
        <v>18.579999999999998</v>
      </c>
      <c r="DK1881" s="60"/>
      <c r="DL1881" s="60">
        <v>19.829999999999998</v>
      </c>
      <c r="DM1881" s="60">
        <v>19.73</v>
      </c>
      <c r="DN1881" s="60"/>
      <c r="DO1881" s="60"/>
      <c r="DP1881" s="60"/>
      <c r="DQ1881" s="60"/>
      <c r="DR1881" s="60"/>
      <c r="DS1881" s="60"/>
      <c r="DT1881" s="60"/>
    </row>
    <row r="1882" spans="2:124" s="10" customFormat="1" ht="15" x14ac:dyDescent="0.25">
      <c r="B1882" s="59">
        <v>43539</v>
      </c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>
        <v>16.79</v>
      </c>
      <c r="N1882" s="60">
        <v>16.600000000000001</v>
      </c>
      <c r="O1882" s="60">
        <v>18.23</v>
      </c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/>
      <c r="DC1882" s="60"/>
      <c r="DD1882" s="60">
        <v>17.2</v>
      </c>
      <c r="DE1882" s="60">
        <v>16.8</v>
      </c>
      <c r="DF1882" s="60">
        <v>21</v>
      </c>
      <c r="DG1882" s="60"/>
      <c r="DH1882" s="60">
        <v>17</v>
      </c>
      <c r="DI1882" s="60">
        <v>21.92</v>
      </c>
      <c r="DJ1882" s="60">
        <v>19.28</v>
      </c>
      <c r="DK1882" s="60"/>
      <c r="DL1882" s="60">
        <v>19.78</v>
      </c>
      <c r="DM1882" s="60">
        <v>19.97</v>
      </c>
      <c r="DN1882" s="60"/>
      <c r="DO1882" s="60"/>
      <c r="DP1882" s="60"/>
      <c r="DQ1882" s="60"/>
      <c r="DR1882" s="60"/>
      <c r="DS1882" s="60"/>
      <c r="DT1882" s="60"/>
    </row>
    <row r="1883" spans="2:124" s="10" customFormat="1" ht="15" x14ac:dyDescent="0.25">
      <c r="B1883" s="59">
        <v>43538</v>
      </c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>
        <v>17.239999999999998</v>
      </c>
      <c r="N1883" s="60">
        <v>17.2</v>
      </c>
      <c r="O1883" s="60">
        <v>17.77</v>
      </c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/>
      <c r="DC1883" s="60"/>
      <c r="DD1883" s="60">
        <v>17.399999999999999</v>
      </c>
      <c r="DE1883" s="60">
        <v>17.7</v>
      </c>
      <c r="DF1883" s="60">
        <v>21.45</v>
      </c>
      <c r="DG1883" s="60"/>
      <c r="DH1883" s="60">
        <v>17.55</v>
      </c>
      <c r="DI1883" s="60">
        <v>21.99</v>
      </c>
      <c r="DJ1883" s="60">
        <v>19.43</v>
      </c>
      <c r="DK1883" s="60"/>
      <c r="DL1883" s="60">
        <v>20.329999999999998</v>
      </c>
      <c r="DM1883" s="60">
        <v>20.52</v>
      </c>
      <c r="DN1883" s="60"/>
      <c r="DO1883" s="60"/>
      <c r="DP1883" s="60"/>
      <c r="DQ1883" s="60"/>
      <c r="DR1883" s="60"/>
      <c r="DS1883" s="60"/>
      <c r="DT1883" s="60"/>
    </row>
    <row r="1884" spans="2:124" s="10" customFormat="1" ht="15" x14ac:dyDescent="0.25">
      <c r="B1884" s="59">
        <v>43537</v>
      </c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>
        <v>17.36</v>
      </c>
      <c r="N1884" s="60">
        <v>17</v>
      </c>
      <c r="O1884" s="60">
        <v>17.25</v>
      </c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/>
      <c r="DC1884" s="60"/>
      <c r="DD1884" s="60">
        <v>17.2</v>
      </c>
      <c r="DE1884" s="60">
        <v>17.899999999999999</v>
      </c>
      <c r="DF1884" s="60">
        <v>21.5</v>
      </c>
      <c r="DG1884" s="60"/>
      <c r="DH1884" s="60">
        <v>17.55</v>
      </c>
      <c r="DI1884" s="60">
        <v>22.04</v>
      </c>
      <c r="DJ1884" s="60">
        <v>19.510000000000002</v>
      </c>
      <c r="DK1884" s="60"/>
      <c r="DL1884" s="60">
        <v>20.48</v>
      </c>
      <c r="DM1884" s="60">
        <v>20.41</v>
      </c>
      <c r="DN1884" s="60"/>
      <c r="DO1884" s="60"/>
      <c r="DP1884" s="60"/>
      <c r="DQ1884" s="60"/>
      <c r="DR1884" s="60"/>
      <c r="DS1884" s="60"/>
      <c r="DT1884" s="60"/>
    </row>
    <row r="1885" spans="2:124" s="10" customFormat="1" ht="15" x14ac:dyDescent="0.25">
      <c r="B1885" s="59">
        <v>43536</v>
      </c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>
        <v>17.86</v>
      </c>
      <c r="N1885" s="60">
        <v>17.600000000000001</v>
      </c>
      <c r="O1885" s="60">
        <v>19.04</v>
      </c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/>
      <c r="DC1885" s="60"/>
      <c r="DD1885" s="60">
        <v>18.16</v>
      </c>
      <c r="DE1885" s="60">
        <v>17.64</v>
      </c>
      <c r="DF1885" s="60">
        <v>22.06</v>
      </c>
      <c r="DG1885" s="60"/>
      <c r="DH1885" s="60">
        <v>17.899999999999999</v>
      </c>
      <c r="DI1885" s="60">
        <v>22.62</v>
      </c>
      <c r="DJ1885" s="60">
        <v>20.079999999999998</v>
      </c>
      <c r="DK1885" s="60"/>
      <c r="DL1885" s="60">
        <v>20.75</v>
      </c>
      <c r="DM1885" s="60">
        <v>21.06</v>
      </c>
      <c r="DN1885" s="60"/>
      <c r="DO1885" s="60"/>
      <c r="DP1885" s="60"/>
      <c r="DQ1885" s="60"/>
      <c r="DR1885" s="60"/>
      <c r="DS1885" s="60"/>
      <c r="DT1885" s="60"/>
    </row>
    <row r="1886" spans="2:124" s="10" customFormat="1" ht="15" x14ac:dyDescent="0.25">
      <c r="B1886" s="59">
        <v>43535</v>
      </c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>
        <v>18.2</v>
      </c>
      <c r="N1886" s="60">
        <v>18.350000000000001</v>
      </c>
      <c r="O1886" s="60">
        <v>17.89</v>
      </c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/>
      <c r="DC1886" s="60"/>
      <c r="DD1886" s="60">
        <v>18.149999999999999</v>
      </c>
      <c r="DE1886" s="60">
        <v>18.75</v>
      </c>
      <c r="DF1886" s="60">
        <v>22.1</v>
      </c>
      <c r="DG1886" s="60"/>
      <c r="DH1886" s="60">
        <v>18.45</v>
      </c>
      <c r="DI1886" s="60">
        <v>22.66</v>
      </c>
      <c r="DJ1886" s="60">
        <v>20.05</v>
      </c>
      <c r="DK1886" s="60"/>
      <c r="DL1886" s="60">
        <v>21.15</v>
      </c>
      <c r="DM1886" s="60">
        <v>21</v>
      </c>
      <c r="DN1886" s="60"/>
      <c r="DO1886" s="60"/>
      <c r="DP1886" s="60"/>
      <c r="DQ1886" s="60"/>
      <c r="DR1886" s="60"/>
      <c r="DS1886" s="60"/>
      <c r="DT1886" s="60"/>
    </row>
    <row r="1887" spans="2:124" s="10" customFormat="1" ht="15" x14ac:dyDescent="0.25">
      <c r="B1887" s="59">
        <v>43532</v>
      </c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>
        <v>18.559999999999999</v>
      </c>
      <c r="N1887" s="60">
        <v>18.54</v>
      </c>
      <c r="O1887" s="60">
        <v>17.79</v>
      </c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/>
      <c r="DC1887" s="60"/>
      <c r="DD1887" s="60">
        <v>18.3</v>
      </c>
      <c r="DE1887" s="60">
        <v>18.899999999999999</v>
      </c>
      <c r="DF1887" s="60">
        <v>22.47</v>
      </c>
      <c r="DG1887" s="60"/>
      <c r="DH1887" s="60">
        <v>18.600000000000001</v>
      </c>
      <c r="DI1887" s="60">
        <v>22.85</v>
      </c>
      <c r="DJ1887" s="60">
        <v>20.43</v>
      </c>
      <c r="DK1887" s="60"/>
      <c r="DL1887" s="60">
        <v>21.13</v>
      </c>
      <c r="DM1887" s="60">
        <v>21.08</v>
      </c>
      <c r="DN1887" s="60"/>
      <c r="DO1887" s="60"/>
      <c r="DP1887" s="60"/>
      <c r="DQ1887" s="60"/>
      <c r="DR1887" s="60"/>
      <c r="DS1887" s="60"/>
      <c r="DT1887" s="60"/>
    </row>
    <row r="1888" spans="2:124" s="10" customFormat="1" ht="15" x14ac:dyDescent="0.25">
      <c r="B1888" s="59">
        <v>43531</v>
      </c>
      <c r="C1888" s="60"/>
      <c r="D1888" s="60"/>
      <c r="E1888" s="60"/>
      <c r="F1888" s="60"/>
      <c r="G1888" s="60"/>
      <c r="H1888" s="60"/>
      <c r="I1888" s="60"/>
      <c r="J1888" s="60"/>
      <c r="K1888" s="60"/>
      <c r="L1888" s="60"/>
      <c r="M1888" s="60">
        <v>18.34</v>
      </c>
      <c r="N1888" s="60">
        <v>18.43</v>
      </c>
      <c r="O1888" s="60">
        <v>18.73</v>
      </c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/>
      <c r="DC1888" s="60"/>
      <c r="DD1888" s="60">
        <v>18.5</v>
      </c>
      <c r="DE1888" s="60">
        <v>19</v>
      </c>
      <c r="DF1888" s="60">
        <v>22.61</v>
      </c>
      <c r="DG1888" s="60"/>
      <c r="DH1888" s="60">
        <v>18.75</v>
      </c>
      <c r="DI1888" s="60">
        <v>23.05</v>
      </c>
      <c r="DJ1888" s="60">
        <v>20.23</v>
      </c>
      <c r="DK1888" s="60"/>
      <c r="DL1888" s="60">
        <v>21.28</v>
      </c>
      <c r="DM1888" s="60">
        <v>20.83</v>
      </c>
      <c r="DN1888" s="60"/>
      <c r="DO1888" s="60"/>
      <c r="DP1888" s="60"/>
      <c r="DQ1888" s="60"/>
      <c r="DR1888" s="60"/>
      <c r="DS1888" s="60"/>
      <c r="DT1888" s="60"/>
    </row>
    <row r="1889" spans="2:124" s="10" customFormat="1" ht="15" x14ac:dyDescent="0.25">
      <c r="B1889" s="59">
        <v>43530</v>
      </c>
      <c r="C1889" s="60"/>
      <c r="D1889" s="60"/>
      <c r="E1889" s="60"/>
      <c r="F1889" s="60"/>
      <c r="G1889" s="60"/>
      <c r="H1889" s="60"/>
      <c r="I1889" s="60"/>
      <c r="J1889" s="60"/>
      <c r="K1889" s="60"/>
      <c r="L1889" s="60"/>
      <c r="M1889" s="60">
        <v>18.72</v>
      </c>
      <c r="N1889" s="60">
        <v>18.7</v>
      </c>
      <c r="O1889" s="60">
        <v>18.53</v>
      </c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/>
      <c r="DC1889" s="60"/>
      <c r="DD1889" s="60">
        <v>18.649999999999999</v>
      </c>
      <c r="DE1889" s="60">
        <v>18.850000000000001</v>
      </c>
      <c r="DF1889" s="60">
        <v>22.66</v>
      </c>
      <c r="DG1889" s="60"/>
      <c r="DH1889" s="60">
        <v>18.75</v>
      </c>
      <c r="DI1889" s="60">
        <v>22.99</v>
      </c>
      <c r="DJ1889" s="60">
        <v>20.13</v>
      </c>
      <c r="DK1889" s="60"/>
      <c r="DL1889" s="60">
        <v>21.18</v>
      </c>
      <c r="DM1889" s="60">
        <v>20.83</v>
      </c>
      <c r="DN1889" s="60"/>
      <c r="DO1889" s="60"/>
      <c r="DP1889" s="60"/>
      <c r="DQ1889" s="60"/>
      <c r="DR1889" s="60"/>
      <c r="DS1889" s="60"/>
      <c r="DT1889" s="60"/>
    </row>
    <row r="1890" spans="2:124" s="10" customFormat="1" ht="15" x14ac:dyDescent="0.25">
      <c r="B1890" s="59">
        <v>43529</v>
      </c>
      <c r="C1890" s="60"/>
      <c r="D1890" s="60"/>
      <c r="E1890" s="60"/>
      <c r="F1890" s="60"/>
      <c r="G1890" s="60"/>
      <c r="H1890" s="60"/>
      <c r="I1890" s="60"/>
      <c r="J1890" s="60"/>
      <c r="K1890" s="60"/>
      <c r="L1890" s="60"/>
      <c r="M1890" s="60">
        <v>18.97</v>
      </c>
      <c r="N1890" s="60">
        <v>18.940000000000001</v>
      </c>
      <c r="O1890" s="60">
        <v>18.670000000000002</v>
      </c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/>
      <c r="DC1890" s="60"/>
      <c r="DD1890" s="60">
        <v>18.86</v>
      </c>
      <c r="DE1890" s="60">
        <v>19.440000000000001</v>
      </c>
      <c r="DF1890" s="60">
        <v>23</v>
      </c>
      <c r="DG1890" s="60"/>
      <c r="DH1890" s="60">
        <v>19.149999999999999</v>
      </c>
      <c r="DI1890" s="60">
        <v>23.42</v>
      </c>
      <c r="DJ1890" s="60">
        <v>20.399999999999999</v>
      </c>
      <c r="DK1890" s="60"/>
      <c r="DL1890" s="60">
        <v>21.48</v>
      </c>
      <c r="DM1890" s="60">
        <v>21.15</v>
      </c>
      <c r="DN1890" s="60"/>
      <c r="DO1890" s="60"/>
      <c r="DP1890" s="60"/>
      <c r="DQ1890" s="60"/>
      <c r="DR1890" s="60"/>
      <c r="DS1890" s="60"/>
      <c r="DT1890" s="60"/>
    </row>
    <row r="1891" spans="2:124" s="10" customFormat="1" ht="15" x14ac:dyDescent="0.25">
      <c r="B1891" s="59">
        <v>43528</v>
      </c>
      <c r="C1891" s="60"/>
      <c r="D1891" s="60"/>
      <c r="E1891" s="60"/>
      <c r="F1891" s="60"/>
      <c r="G1891" s="60"/>
      <c r="H1891" s="60"/>
      <c r="I1891" s="60"/>
      <c r="J1891" s="60"/>
      <c r="K1891" s="60"/>
      <c r="L1891" s="60"/>
      <c r="M1891" s="60">
        <v>18.91</v>
      </c>
      <c r="N1891" s="60">
        <v>18.940000000000001</v>
      </c>
      <c r="O1891" s="60">
        <v>19.3</v>
      </c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/>
      <c r="DC1891" s="60"/>
      <c r="DD1891" s="60">
        <v>19.05</v>
      </c>
      <c r="DE1891" s="60">
        <v>19.55</v>
      </c>
      <c r="DF1891" s="60">
        <v>23.13</v>
      </c>
      <c r="DG1891" s="60"/>
      <c r="DH1891" s="60">
        <v>19.3</v>
      </c>
      <c r="DI1891" s="60">
        <v>23.6</v>
      </c>
      <c r="DJ1891" s="60">
        <v>20.62</v>
      </c>
      <c r="DK1891" s="60"/>
      <c r="DL1891" s="60">
        <v>21.68</v>
      </c>
      <c r="DM1891" s="60">
        <v>21.18</v>
      </c>
      <c r="DN1891" s="60"/>
      <c r="DO1891" s="60"/>
      <c r="DP1891" s="60"/>
      <c r="DQ1891" s="60"/>
      <c r="DR1891" s="60"/>
      <c r="DS1891" s="60"/>
      <c r="DT1891" s="60"/>
    </row>
    <row r="1892" spans="2:124" s="10" customFormat="1" ht="15" x14ac:dyDescent="0.25">
      <c r="B1892" s="59">
        <v>43525</v>
      </c>
      <c r="C1892" s="60"/>
      <c r="D1892" s="60"/>
      <c r="E1892" s="60"/>
      <c r="F1892" s="60"/>
      <c r="G1892" s="60"/>
      <c r="H1892" s="60"/>
      <c r="I1892" s="60"/>
      <c r="J1892" s="60"/>
      <c r="K1892" s="60"/>
      <c r="L1892" s="60"/>
      <c r="M1892" s="60">
        <v>19.02</v>
      </c>
      <c r="N1892" s="60">
        <v>18.899999999999999</v>
      </c>
      <c r="O1892" s="60">
        <v>19.079999999999998</v>
      </c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/>
      <c r="DC1892" s="60"/>
      <c r="DD1892" s="60">
        <v>19</v>
      </c>
      <c r="DE1892" s="60">
        <v>19.600000000000001</v>
      </c>
      <c r="DF1892" s="60">
        <v>22.54</v>
      </c>
      <c r="DG1892" s="60"/>
      <c r="DH1892" s="60">
        <v>19.3</v>
      </c>
      <c r="DI1892" s="60">
        <v>22.96</v>
      </c>
      <c r="DJ1892" s="60">
        <v>20.52</v>
      </c>
      <c r="DK1892" s="60"/>
      <c r="DL1892" s="60">
        <v>21.58</v>
      </c>
      <c r="DM1892" s="60">
        <v>21.08</v>
      </c>
      <c r="DN1892" s="60"/>
      <c r="DO1892" s="60"/>
      <c r="DP1892" s="60"/>
      <c r="DQ1892" s="60"/>
      <c r="DR1892" s="60"/>
      <c r="DS1892" s="60"/>
      <c r="DT1892" s="60"/>
    </row>
    <row r="1893" spans="2:124" s="10" customFormat="1" ht="15" x14ac:dyDescent="0.25">
      <c r="B1893" s="59">
        <v>43524</v>
      </c>
      <c r="C1893" s="60"/>
      <c r="D1893" s="60"/>
      <c r="E1893" s="60"/>
      <c r="F1893" s="60"/>
      <c r="G1893" s="60"/>
      <c r="H1893" s="60"/>
      <c r="I1893" s="60"/>
      <c r="J1893" s="60"/>
      <c r="K1893" s="60"/>
      <c r="L1893" s="60">
        <v>19.29</v>
      </c>
      <c r="M1893" s="60">
        <v>19.25</v>
      </c>
      <c r="N1893" s="60">
        <v>19.11</v>
      </c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/>
      <c r="DC1893" s="60"/>
      <c r="DD1893" s="60">
        <v>19.25</v>
      </c>
      <c r="DE1893" s="60">
        <v>19.95</v>
      </c>
      <c r="DF1893" s="60">
        <v>22.53</v>
      </c>
      <c r="DG1893" s="60"/>
      <c r="DH1893" s="60">
        <v>19.600000000000001</v>
      </c>
      <c r="DI1893" s="60">
        <v>22.97</v>
      </c>
      <c r="DJ1893" s="60">
        <v>20.58</v>
      </c>
      <c r="DK1893" s="60"/>
      <c r="DL1893" s="60">
        <v>21.63</v>
      </c>
      <c r="DM1893" s="60">
        <v>21.13</v>
      </c>
      <c r="DN1893" s="60"/>
      <c r="DO1893" s="60"/>
      <c r="DP1893" s="60"/>
      <c r="DQ1893" s="60"/>
      <c r="DR1893" s="60"/>
      <c r="DS1893" s="60"/>
      <c r="DT1893" s="60"/>
    </row>
    <row r="1894" spans="2:124" s="10" customFormat="1" ht="15" x14ac:dyDescent="0.25">
      <c r="B1894" s="59">
        <v>43523</v>
      </c>
      <c r="C1894" s="60"/>
      <c r="D1894" s="60"/>
      <c r="E1894" s="60"/>
      <c r="F1894" s="60"/>
      <c r="G1894" s="60"/>
      <c r="H1894" s="60"/>
      <c r="I1894" s="60"/>
      <c r="J1894" s="60"/>
      <c r="K1894" s="60"/>
      <c r="L1894" s="60">
        <v>19.37</v>
      </c>
      <c r="M1894" s="60">
        <v>19.190000000000001</v>
      </c>
      <c r="N1894" s="60">
        <v>19.3</v>
      </c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/>
      <c r="DB1894" s="60"/>
      <c r="DC1894" s="60"/>
      <c r="DD1894" s="60">
        <v>19.2</v>
      </c>
      <c r="DE1894" s="60">
        <v>19.7</v>
      </c>
      <c r="DF1894" s="60">
        <v>22.33</v>
      </c>
      <c r="DG1894" s="60"/>
      <c r="DH1894" s="60">
        <v>19.45</v>
      </c>
      <c r="DI1894" s="60">
        <v>22.97</v>
      </c>
      <c r="DJ1894" s="60">
        <v>20.43</v>
      </c>
      <c r="DK1894" s="60"/>
      <c r="DL1894" s="60">
        <v>21.63</v>
      </c>
      <c r="DM1894" s="60">
        <v>21.13</v>
      </c>
      <c r="DN1894" s="60"/>
      <c r="DO1894" s="60"/>
      <c r="DP1894" s="60"/>
      <c r="DQ1894" s="60"/>
      <c r="DR1894" s="60"/>
      <c r="DS1894" s="60"/>
      <c r="DT1894" s="60"/>
    </row>
    <row r="1895" spans="2:124" s="10" customFormat="1" ht="15" x14ac:dyDescent="0.25">
      <c r="B1895" s="59">
        <v>43522</v>
      </c>
      <c r="C1895" s="60"/>
      <c r="D1895" s="60"/>
      <c r="E1895" s="60"/>
      <c r="F1895" s="60"/>
      <c r="G1895" s="60"/>
      <c r="H1895" s="60"/>
      <c r="I1895" s="60"/>
      <c r="J1895" s="60"/>
      <c r="K1895" s="60"/>
      <c r="L1895" s="60">
        <v>19.47</v>
      </c>
      <c r="M1895" s="60">
        <v>19.13</v>
      </c>
      <c r="N1895" s="60">
        <v>18.829999999999998</v>
      </c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/>
      <c r="DB1895" s="60"/>
      <c r="DC1895" s="60"/>
      <c r="DD1895" s="60">
        <v>18.850000000000001</v>
      </c>
      <c r="DE1895" s="60">
        <v>19.920000000000002</v>
      </c>
      <c r="DF1895" s="60">
        <v>22.11</v>
      </c>
      <c r="DG1895" s="60"/>
      <c r="DH1895" s="60">
        <v>19.39</v>
      </c>
      <c r="DI1895" s="60">
        <v>22.62</v>
      </c>
      <c r="DJ1895" s="60">
        <v>20.16</v>
      </c>
      <c r="DK1895" s="60"/>
      <c r="DL1895" s="60">
        <v>21.28</v>
      </c>
      <c r="DM1895" s="60">
        <v>20.73</v>
      </c>
      <c r="DN1895" s="60"/>
      <c r="DO1895" s="60"/>
      <c r="DP1895" s="60"/>
      <c r="DQ1895" s="60"/>
      <c r="DR1895" s="60"/>
      <c r="DS1895" s="60"/>
      <c r="DT1895" s="60"/>
    </row>
    <row r="1896" spans="2:124" s="10" customFormat="1" ht="15" x14ac:dyDescent="0.25">
      <c r="B1896" s="59">
        <v>43521</v>
      </c>
      <c r="C1896" s="60"/>
      <c r="D1896" s="60"/>
      <c r="E1896" s="60"/>
      <c r="F1896" s="60"/>
      <c r="G1896" s="60"/>
      <c r="H1896" s="60"/>
      <c r="I1896" s="60"/>
      <c r="J1896" s="60"/>
      <c r="K1896" s="60"/>
      <c r="L1896" s="60">
        <v>19.46</v>
      </c>
      <c r="M1896" s="60">
        <v>18.7</v>
      </c>
      <c r="N1896" s="60">
        <v>18.920000000000002</v>
      </c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/>
      <c r="DB1896" s="60"/>
      <c r="DC1896" s="60"/>
      <c r="DD1896" s="60">
        <v>19.05</v>
      </c>
      <c r="DE1896" s="60">
        <v>19.25</v>
      </c>
      <c r="DF1896" s="60">
        <v>22.18</v>
      </c>
      <c r="DG1896" s="60"/>
      <c r="DH1896" s="60">
        <v>19.149999999999999</v>
      </c>
      <c r="DI1896" s="60">
        <v>22.6</v>
      </c>
      <c r="DJ1896" s="60">
        <v>20.16</v>
      </c>
      <c r="DK1896" s="60"/>
      <c r="DL1896" s="60">
        <v>21.28</v>
      </c>
      <c r="DM1896" s="60">
        <v>20.63</v>
      </c>
      <c r="DN1896" s="60"/>
      <c r="DO1896" s="60"/>
      <c r="DP1896" s="60"/>
      <c r="DQ1896" s="60"/>
      <c r="DR1896" s="60"/>
      <c r="DS1896" s="60"/>
      <c r="DT1896" s="60"/>
    </row>
    <row r="1897" spans="2:124" s="10" customFormat="1" ht="15" x14ac:dyDescent="0.25">
      <c r="B1897" s="59">
        <v>43518</v>
      </c>
      <c r="C1897" s="60"/>
      <c r="D1897" s="60"/>
      <c r="E1897" s="60"/>
      <c r="F1897" s="60"/>
      <c r="G1897" s="60"/>
      <c r="H1897" s="60"/>
      <c r="I1897" s="60"/>
      <c r="J1897" s="60"/>
      <c r="K1897" s="60"/>
      <c r="L1897" s="60">
        <v>19.8</v>
      </c>
      <c r="M1897" s="60">
        <v>18.899999999999999</v>
      </c>
      <c r="N1897" s="60">
        <v>18.86</v>
      </c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/>
      <c r="DB1897" s="60"/>
      <c r="DC1897" s="60"/>
      <c r="DD1897" s="60">
        <v>19.05</v>
      </c>
      <c r="DE1897" s="60">
        <v>19.55</v>
      </c>
      <c r="DF1897" s="60">
        <v>22.25</v>
      </c>
      <c r="DG1897" s="60"/>
      <c r="DH1897" s="60">
        <v>19.3</v>
      </c>
      <c r="DI1897" s="60">
        <v>22.66</v>
      </c>
      <c r="DJ1897" s="60">
        <v>20.25</v>
      </c>
      <c r="DK1897" s="60"/>
      <c r="DL1897" s="60">
        <v>21.48</v>
      </c>
      <c r="DM1897" s="60">
        <v>20.67</v>
      </c>
      <c r="DN1897" s="60"/>
      <c r="DO1897" s="60"/>
      <c r="DP1897" s="60"/>
      <c r="DQ1897" s="60"/>
      <c r="DR1897" s="60"/>
      <c r="DS1897" s="60"/>
      <c r="DT1897" s="60"/>
    </row>
    <row r="1898" spans="2:124" s="10" customFormat="1" ht="15" x14ac:dyDescent="0.25">
      <c r="B1898" s="59">
        <v>43517</v>
      </c>
      <c r="C1898" s="60"/>
      <c r="D1898" s="60"/>
      <c r="E1898" s="60"/>
      <c r="F1898" s="60"/>
      <c r="G1898" s="60"/>
      <c r="H1898" s="60"/>
      <c r="I1898" s="60"/>
      <c r="J1898" s="60"/>
      <c r="K1898" s="60"/>
      <c r="L1898" s="60">
        <v>20.14</v>
      </c>
      <c r="M1898" s="60">
        <v>19.05</v>
      </c>
      <c r="N1898" s="60">
        <v>18.93</v>
      </c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/>
      <c r="DB1898" s="60"/>
      <c r="DC1898" s="60"/>
      <c r="DD1898" s="60">
        <v>19.100000000000001</v>
      </c>
      <c r="DE1898" s="60">
        <v>19.600000000000001</v>
      </c>
      <c r="DF1898" s="60">
        <v>22.42</v>
      </c>
      <c r="DG1898" s="60"/>
      <c r="DH1898" s="60">
        <v>19.350000000000001</v>
      </c>
      <c r="DI1898" s="60">
        <v>22.87</v>
      </c>
      <c r="DJ1898" s="60">
        <v>20.5</v>
      </c>
      <c r="DK1898" s="60"/>
      <c r="DL1898" s="60">
        <v>21.53</v>
      </c>
      <c r="DM1898" s="60">
        <v>20.9</v>
      </c>
      <c r="DN1898" s="60"/>
      <c r="DO1898" s="60"/>
      <c r="DP1898" s="60"/>
      <c r="DQ1898" s="60"/>
      <c r="DR1898" s="60"/>
      <c r="DS1898" s="60"/>
      <c r="DT1898" s="60"/>
    </row>
    <row r="1899" spans="2:124" s="10" customFormat="1" ht="15" x14ac:dyDescent="0.25">
      <c r="B1899" s="59">
        <v>43516</v>
      </c>
      <c r="C1899" s="60"/>
      <c r="D1899" s="60"/>
      <c r="E1899" s="60"/>
      <c r="F1899" s="60"/>
      <c r="G1899" s="60"/>
      <c r="H1899" s="60"/>
      <c r="I1899" s="60"/>
      <c r="J1899" s="60"/>
      <c r="K1899" s="60"/>
      <c r="L1899" s="60">
        <v>20.350000000000001</v>
      </c>
      <c r="M1899" s="60">
        <v>19.399999999999999</v>
      </c>
      <c r="N1899" s="60">
        <v>19.71</v>
      </c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/>
      <c r="DB1899" s="60"/>
      <c r="DC1899" s="60"/>
      <c r="DD1899" s="60">
        <v>19.55</v>
      </c>
      <c r="DE1899" s="60">
        <v>20.05</v>
      </c>
      <c r="DF1899" s="60">
        <v>23.05</v>
      </c>
      <c r="DG1899" s="60"/>
      <c r="DH1899" s="60">
        <v>19.8</v>
      </c>
      <c r="DI1899" s="60">
        <v>23.2</v>
      </c>
      <c r="DJ1899" s="60">
        <v>20.88</v>
      </c>
      <c r="DK1899" s="60"/>
      <c r="DL1899" s="60">
        <v>21.68</v>
      </c>
      <c r="DM1899" s="60">
        <v>21.1</v>
      </c>
      <c r="DN1899" s="60"/>
      <c r="DO1899" s="60"/>
      <c r="DP1899" s="60"/>
      <c r="DQ1899" s="60"/>
      <c r="DR1899" s="60"/>
      <c r="DS1899" s="60"/>
      <c r="DT1899" s="60"/>
    </row>
    <row r="1900" spans="2:124" s="10" customFormat="1" ht="15" x14ac:dyDescent="0.25">
      <c r="B1900" s="59">
        <v>43515</v>
      </c>
      <c r="C1900" s="60"/>
      <c r="D1900" s="60"/>
      <c r="E1900" s="60"/>
      <c r="F1900" s="60"/>
      <c r="G1900" s="60"/>
      <c r="H1900" s="60"/>
      <c r="I1900" s="60"/>
      <c r="J1900" s="60"/>
      <c r="K1900" s="60"/>
      <c r="L1900" s="60">
        <v>19.87</v>
      </c>
      <c r="M1900" s="60">
        <v>18.95</v>
      </c>
      <c r="N1900" s="60">
        <v>19.16</v>
      </c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/>
      <c r="DB1900" s="60"/>
      <c r="DC1900" s="60"/>
      <c r="DD1900" s="60">
        <v>19.149999999999999</v>
      </c>
      <c r="DE1900" s="60">
        <v>19.55</v>
      </c>
      <c r="DF1900" s="60">
        <v>22.48</v>
      </c>
      <c r="DG1900" s="60"/>
      <c r="DH1900" s="60">
        <v>19.350000000000001</v>
      </c>
      <c r="DI1900" s="60">
        <v>22.81</v>
      </c>
      <c r="DJ1900" s="60">
        <v>20.05</v>
      </c>
      <c r="DK1900" s="60"/>
      <c r="DL1900" s="60">
        <v>21.38</v>
      </c>
      <c r="DM1900" s="60">
        <v>20.49</v>
      </c>
      <c r="DN1900" s="60"/>
      <c r="DO1900" s="60"/>
      <c r="DP1900" s="60"/>
      <c r="DQ1900" s="60"/>
      <c r="DR1900" s="60"/>
      <c r="DS1900" s="60"/>
      <c r="DT1900" s="60"/>
    </row>
    <row r="1901" spans="2:124" s="10" customFormat="1" ht="15" x14ac:dyDescent="0.25">
      <c r="B1901" s="59">
        <v>43514</v>
      </c>
      <c r="C1901" s="60"/>
      <c r="D1901" s="60"/>
      <c r="E1901" s="60"/>
      <c r="F1901" s="60"/>
      <c r="G1901" s="60"/>
      <c r="H1901" s="60"/>
      <c r="I1901" s="60"/>
      <c r="J1901" s="60"/>
      <c r="K1901" s="60"/>
      <c r="L1901" s="60">
        <v>20.09</v>
      </c>
      <c r="M1901" s="60">
        <v>18.8</v>
      </c>
      <c r="N1901" s="60">
        <v>18.690000000000001</v>
      </c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/>
      <c r="DB1901" s="60"/>
      <c r="DC1901" s="60"/>
      <c r="DD1901" s="60">
        <v>18.95</v>
      </c>
      <c r="DE1901" s="60">
        <v>19.350000000000001</v>
      </c>
      <c r="DF1901" s="60">
        <v>21.92</v>
      </c>
      <c r="DG1901" s="60"/>
      <c r="DH1901" s="60">
        <v>19.149999999999999</v>
      </c>
      <c r="DI1901" s="60">
        <v>22.46</v>
      </c>
      <c r="DJ1901" s="60">
        <v>19.829999999999998</v>
      </c>
      <c r="DK1901" s="60"/>
      <c r="DL1901" s="60">
        <v>21.23</v>
      </c>
      <c r="DM1901" s="60">
        <v>20.6</v>
      </c>
      <c r="DN1901" s="60"/>
      <c r="DO1901" s="60"/>
      <c r="DP1901" s="60"/>
      <c r="DQ1901" s="60"/>
      <c r="DR1901" s="60"/>
      <c r="DS1901" s="60"/>
      <c r="DT1901" s="60"/>
    </row>
    <row r="1902" spans="2:124" s="10" customFormat="1" ht="15" x14ac:dyDescent="0.25">
      <c r="B1902" s="59">
        <v>43511</v>
      </c>
      <c r="C1902" s="60"/>
      <c r="D1902" s="60"/>
      <c r="E1902" s="60"/>
      <c r="F1902" s="60"/>
      <c r="G1902" s="60"/>
      <c r="H1902" s="60"/>
      <c r="I1902" s="60"/>
      <c r="J1902" s="60"/>
      <c r="K1902" s="60"/>
      <c r="L1902" s="60">
        <v>20.14</v>
      </c>
      <c r="M1902" s="60">
        <v>19</v>
      </c>
      <c r="N1902" s="60">
        <v>19.14</v>
      </c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/>
      <c r="DB1902" s="60"/>
      <c r="DC1902" s="60"/>
      <c r="DD1902" s="60">
        <v>19.2</v>
      </c>
      <c r="DE1902" s="60">
        <v>19.7</v>
      </c>
      <c r="DF1902" s="60">
        <v>22.52</v>
      </c>
      <c r="DG1902" s="60"/>
      <c r="DH1902" s="60">
        <v>19.45</v>
      </c>
      <c r="DI1902" s="60">
        <v>22.91</v>
      </c>
      <c r="DJ1902" s="60">
        <v>20.43</v>
      </c>
      <c r="DK1902" s="60"/>
      <c r="DL1902" s="60">
        <v>21.43</v>
      </c>
      <c r="DM1902" s="60">
        <v>20.8</v>
      </c>
      <c r="DN1902" s="60"/>
      <c r="DO1902" s="60"/>
      <c r="DP1902" s="60"/>
      <c r="DQ1902" s="60"/>
      <c r="DR1902" s="60"/>
      <c r="DS1902" s="60"/>
      <c r="DT1902" s="60"/>
    </row>
    <row r="1903" spans="2:124" s="10" customFormat="1" ht="15" x14ac:dyDescent="0.25">
      <c r="B1903" s="59">
        <v>43510</v>
      </c>
      <c r="C1903" s="60"/>
      <c r="D1903" s="60"/>
      <c r="E1903" s="60"/>
      <c r="F1903" s="60"/>
      <c r="G1903" s="60"/>
      <c r="H1903" s="60"/>
      <c r="I1903" s="60"/>
      <c r="J1903" s="60"/>
      <c r="K1903" s="60"/>
      <c r="L1903" s="60">
        <v>20.149999999999999</v>
      </c>
      <c r="M1903" s="60">
        <v>18.850000000000001</v>
      </c>
      <c r="N1903" s="60">
        <v>19.13</v>
      </c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/>
      <c r="DA1903" s="60"/>
      <c r="DB1903" s="60"/>
      <c r="DC1903" s="60"/>
      <c r="DD1903" s="60">
        <v>19</v>
      </c>
      <c r="DE1903" s="60">
        <v>19.399999999999999</v>
      </c>
      <c r="DF1903" s="60">
        <v>22.31</v>
      </c>
      <c r="DG1903" s="60"/>
      <c r="DH1903" s="60">
        <v>19.2</v>
      </c>
      <c r="DI1903" s="60">
        <v>22.7</v>
      </c>
      <c r="DJ1903" s="60">
        <v>20.38</v>
      </c>
      <c r="DK1903" s="60"/>
      <c r="DL1903" s="60">
        <v>21.23</v>
      </c>
      <c r="DM1903" s="60">
        <v>20.68</v>
      </c>
      <c r="DN1903" s="60"/>
      <c r="DO1903" s="60"/>
      <c r="DP1903" s="60"/>
      <c r="DQ1903" s="60"/>
      <c r="DR1903" s="60"/>
      <c r="DS1903" s="60"/>
      <c r="DT1903" s="60"/>
    </row>
    <row r="1904" spans="2:124" s="10" customFormat="1" ht="15" x14ac:dyDescent="0.25">
      <c r="B1904" s="59">
        <v>43509</v>
      </c>
      <c r="C1904" s="60"/>
      <c r="D1904" s="60"/>
      <c r="E1904" s="60"/>
      <c r="F1904" s="60"/>
      <c r="G1904" s="60"/>
      <c r="H1904" s="60"/>
      <c r="I1904" s="60"/>
      <c r="J1904" s="60"/>
      <c r="K1904" s="60"/>
      <c r="L1904" s="60">
        <v>20.149999999999999</v>
      </c>
      <c r="M1904" s="60">
        <v>19</v>
      </c>
      <c r="N1904" s="60">
        <v>19.12</v>
      </c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/>
      <c r="DA1904" s="60"/>
      <c r="DB1904" s="60"/>
      <c r="DC1904" s="60"/>
      <c r="DD1904" s="60">
        <v>19</v>
      </c>
      <c r="DE1904" s="60">
        <v>19.600000000000001</v>
      </c>
      <c r="DF1904" s="60">
        <v>22.64</v>
      </c>
      <c r="DG1904" s="60"/>
      <c r="DH1904" s="60">
        <v>19.3</v>
      </c>
      <c r="DI1904" s="60">
        <v>22.85</v>
      </c>
      <c r="DJ1904" s="60">
        <v>20.55</v>
      </c>
      <c r="DK1904" s="60"/>
      <c r="DL1904" s="60">
        <v>21.23</v>
      </c>
      <c r="DM1904" s="60">
        <v>20.82</v>
      </c>
      <c r="DN1904" s="60"/>
      <c r="DO1904" s="60"/>
      <c r="DP1904" s="60"/>
      <c r="DQ1904" s="60"/>
      <c r="DR1904" s="60"/>
      <c r="DS1904" s="60"/>
      <c r="DT1904" s="60"/>
    </row>
    <row r="1905" spans="2:124" s="10" customFormat="1" ht="15" x14ac:dyDescent="0.25">
      <c r="B1905" s="59">
        <v>43508</v>
      </c>
      <c r="C1905" s="60"/>
      <c r="D1905" s="60"/>
      <c r="E1905" s="60"/>
      <c r="F1905" s="60"/>
      <c r="G1905" s="60"/>
      <c r="H1905" s="60"/>
      <c r="I1905" s="60"/>
      <c r="J1905" s="60"/>
      <c r="K1905" s="60"/>
      <c r="L1905" s="60">
        <v>20.100000000000001</v>
      </c>
      <c r="M1905" s="60">
        <v>19.03</v>
      </c>
      <c r="N1905" s="60">
        <v>18.73</v>
      </c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/>
      <c r="DA1905" s="60"/>
      <c r="DB1905" s="60"/>
      <c r="DC1905" s="60"/>
      <c r="DD1905" s="60">
        <v>19</v>
      </c>
      <c r="DE1905" s="60">
        <v>19.3</v>
      </c>
      <c r="DF1905" s="60">
        <v>21.87</v>
      </c>
      <c r="DG1905" s="60"/>
      <c r="DH1905" s="60">
        <v>19.149999999999999</v>
      </c>
      <c r="DI1905" s="60">
        <v>22.3</v>
      </c>
      <c r="DJ1905" s="60">
        <v>19.7</v>
      </c>
      <c r="DK1905" s="60"/>
      <c r="DL1905" s="60">
        <v>21.03</v>
      </c>
      <c r="DM1905" s="60">
        <v>20.3</v>
      </c>
      <c r="DN1905" s="60"/>
      <c r="DO1905" s="60"/>
      <c r="DP1905" s="60"/>
      <c r="DQ1905" s="60"/>
      <c r="DR1905" s="60"/>
      <c r="DS1905" s="60"/>
      <c r="DT1905" s="60"/>
    </row>
    <row r="1906" spans="2:124" s="10" customFormat="1" ht="15" x14ac:dyDescent="0.25">
      <c r="B1906" s="59">
        <v>43507</v>
      </c>
      <c r="C1906" s="60"/>
      <c r="D1906" s="60"/>
      <c r="E1906" s="60"/>
      <c r="F1906" s="60"/>
      <c r="G1906" s="60"/>
      <c r="H1906" s="60"/>
      <c r="I1906" s="60"/>
      <c r="J1906" s="60"/>
      <c r="K1906" s="60"/>
      <c r="L1906" s="60">
        <v>20.100000000000001</v>
      </c>
      <c r="M1906" s="60">
        <v>18.95</v>
      </c>
      <c r="N1906" s="60">
        <v>18.93</v>
      </c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/>
      <c r="DA1906" s="60"/>
      <c r="DB1906" s="60"/>
      <c r="DC1906" s="60"/>
      <c r="DD1906" s="60">
        <v>18.850000000000001</v>
      </c>
      <c r="DE1906" s="60">
        <v>19.350000000000001</v>
      </c>
      <c r="DF1906" s="60">
        <v>21.92</v>
      </c>
      <c r="DG1906" s="60"/>
      <c r="DH1906" s="60">
        <v>19.100000000000001</v>
      </c>
      <c r="DI1906" s="60">
        <v>22.43</v>
      </c>
      <c r="DJ1906" s="60">
        <v>19.95</v>
      </c>
      <c r="DK1906" s="60"/>
      <c r="DL1906" s="60">
        <v>20.93</v>
      </c>
      <c r="DM1906" s="60">
        <v>20.45</v>
      </c>
      <c r="DN1906" s="60"/>
      <c r="DO1906" s="60"/>
      <c r="DP1906" s="60"/>
      <c r="DQ1906" s="60"/>
      <c r="DR1906" s="60"/>
      <c r="DS1906" s="60"/>
      <c r="DT1906" s="60"/>
    </row>
    <row r="1907" spans="2:124" s="10" customFormat="1" ht="15" x14ac:dyDescent="0.25">
      <c r="B1907" s="59">
        <v>43504</v>
      </c>
      <c r="C1907" s="60"/>
      <c r="D1907" s="60"/>
      <c r="E1907" s="60"/>
      <c r="F1907" s="60"/>
      <c r="G1907" s="60"/>
      <c r="H1907" s="60"/>
      <c r="I1907" s="60"/>
      <c r="J1907" s="60"/>
      <c r="K1907" s="60"/>
      <c r="L1907" s="60">
        <v>20.83</v>
      </c>
      <c r="M1907" s="60">
        <v>19.2</v>
      </c>
      <c r="N1907" s="60">
        <v>19.25</v>
      </c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/>
      <c r="DA1907" s="60"/>
      <c r="DB1907" s="60"/>
      <c r="DC1907" s="60"/>
      <c r="DD1907" s="60">
        <v>19</v>
      </c>
      <c r="DE1907" s="60">
        <v>19.399999999999999</v>
      </c>
      <c r="DF1907" s="60">
        <v>22.08</v>
      </c>
      <c r="DG1907" s="60"/>
      <c r="DH1907" s="60">
        <v>19.2</v>
      </c>
      <c r="DI1907" s="60">
        <v>22.58</v>
      </c>
      <c r="DJ1907" s="60">
        <v>20.02</v>
      </c>
      <c r="DK1907" s="60"/>
      <c r="DL1907" s="60">
        <v>21.18</v>
      </c>
      <c r="DM1907" s="60">
        <v>20.65</v>
      </c>
      <c r="DN1907" s="60"/>
      <c r="DO1907" s="60"/>
      <c r="DP1907" s="60"/>
      <c r="DQ1907" s="60"/>
      <c r="DR1907" s="60"/>
      <c r="DS1907" s="60"/>
      <c r="DT1907" s="60"/>
    </row>
    <row r="1908" spans="2:124" s="10" customFormat="1" ht="15" x14ac:dyDescent="0.25">
      <c r="B1908" s="59">
        <v>43503</v>
      </c>
      <c r="C1908" s="60"/>
      <c r="D1908" s="60"/>
      <c r="E1908" s="60"/>
      <c r="F1908" s="60"/>
      <c r="G1908" s="60"/>
      <c r="H1908" s="60"/>
      <c r="I1908" s="60"/>
      <c r="J1908" s="60"/>
      <c r="K1908" s="60"/>
      <c r="L1908" s="60">
        <v>21.26</v>
      </c>
      <c r="M1908" s="60">
        <v>19.850000000000001</v>
      </c>
      <c r="N1908" s="60">
        <v>19.75</v>
      </c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/>
      <c r="DA1908" s="60"/>
      <c r="DB1908" s="60"/>
      <c r="DC1908" s="60"/>
      <c r="DD1908" s="60">
        <v>19.55</v>
      </c>
      <c r="DE1908" s="60">
        <v>19.95</v>
      </c>
      <c r="DF1908" s="60">
        <v>22.45</v>
      </c>
      <c r="DG1908" s="60"/>
      <c r="DH1908" s="60">
        <v>19.75</v>
      </c>
      <c r="DI1908" s="60">
        <v>22.9</v>
      </c>
      <c r="DJ1908" s="60">
        <v>20.329999999999998</v>
      </c>
      <c r="DK1908" s="60"/>
      <c r="DL1908" s="60">
        <v>21.53</v>
      </c>
      <c r="DM1908" s="60">
        <v>20.93</v>
      </c>
      <c r="DN1908" s="60"/>
      <c r="DO1908" s="60"/>
      <c r="DP1908" s="60"/>
      <c r="DQ1908" s="60"/>
      <c r="DR1908" s="60"/>
      <c r="DS1908" s="60"/>
      <c r="DT1908" s="60"/>
    </row>
    <row r="1909" spans="2:124" s="10" customFormat="1" ht="15" x14ac:dyDescent="0.25">
      <c r="B1909" s="59">
        <v>43502</v>
      </c>
      <c r="C1909" s="60"/>
      <c r="D1909" s="60"/>
      <c r="E1909" s="60"/>
      <c r="F1909" s="60"/>
      <c r="G1909" s="60"/>
      <c r="H1909" s="60"/>
      <c r="I1909" s="60"/>
      <c r="J1909" s="60"/>
      <c r="K1909" s="60"/>
      <c r="L1909" s="60">
        <v>21.25</v>
      </c>
      <c r="M1909" s="60">
        <v>20.05</v>
      </c>
      <c r="N1909" s="60">
        <v>19.75</v>
      </c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/>
      <c r="DA1909" s="60"/>
      <c r="DB1909" s="60"/>
      <c r="DC1909" s="60"/>
      <c r="DD1909" s="60">
        <v>19.7</v>
      </c>
      <c r="DE1909" s="60">
        <v>20.100000000000001</v>
      </c>
      <c r="DF1909" s="60">
        <v>22.43</v>
      </c>
      <c r="DG1909" s="60"/>
      <c r="DH1909" s="60">
        <v>19.899999999999999</v>
      </c>
      <c r="DI1909" s="60">
        <v>22.93</v>
      </c>
      <c r="DJ1909" s="60">
        <v>20.399999999999999</v>
      </c>
      <c r="DK1909" s="60"/>
      <c r="DL1909" s="60">
        <v>21.63</v>
      </c>
      <c r="DM1909" s="60">
        <v>20.83</v>
      </c>
      <c r="DN1909" s="60"/>
      <c r="DO1909" s="60"/>
      <c r="DP1909" s="60"/>
      <c r="DQ1909" s="60"/>
      <c r="DR1909" s="60"/>
      <c r="DS1909" s="60"/>
      <c r="DT1909" s="60"/>
    </row>
    <row r="1910" spans="2:124" s="10" customFormat="1" ht="15" x14ac:dyDescent="0.25">
      <c r="B1910" s="59">
        <v>43501</v>
      </c>
      <c r="C1910" s="60"/>
      <c r="D1910" s="60"/>
      <c r="E1910" s="60"/>
      <c r="F1910" s="60"/>
      <c r="G1910" s="60"/>
      <c r="H1910" s="60"/>
      <c r="I1910" s="60"/>
      <c r="J1910" s="60"/>
      <c r="K1910" s="60"/>
      <c r="L1910" s="60">
        <v>21.25</v>
      </c>
      <c r="M1910" s="60">
        <v>20.100000000000001</v>
      </c>
      <c r="N1910" s="60">
        <v>19.8</v>
      </c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/>
      <c r="DA1910" s="60"/>
      <c r="DB1910" s="60"/>
      <c r="DC1910" s="60"/>
      <c r="DD1910" s="60">
        <v>19.75</v>
      </c>
      <c r="DE1910" s="60">
        <v>20.05</v>
      </c>
      <c r="DF1910" s="60">
        <v>22.53</v>
      </c>
      <c r="DG1910" s="60"/>
      <c r="DH1910" s="60">
        <v>19.899999999999999</v>
      </c>
      <c r="DI1910" s="60">
        <v>22.94</v>
      </c>
      <c r="DJ1910" s="60">
        <v>20.48</v>
      </c>
      <c r="DK1910" s="60"/>
      <c r="DL1910" s="60">
        <v>21.58</v>
      </c>
      <c r="DM1910" s="60">
        <v>20.93</v>
      </c>
      <c r="DN1910" s="60"/>
      <c r="DO1910" s="60"/>
      <c r="DP1910" s="60"/>
      <c r="DQ1910" s="60"/>
      <c r="DR1910" s="60"/>
      <c r="DS1910" s="60"/>
      <c r="DT1910" s="60"/>
    </row>
    <row r="1911" spans="2:124" s="10" customFormat="1" ht="15" x14ac:dyDescent="0.25">
      <c r="B1911" s="59">
        <v>43500</v>
      </c>
      <c r="C1911" s="60"/>
      <c r="D1911" s="60"/>
      <c r="E1911" s="60"/>
      <c r="F1911" s="60"/>
      <c r="G1911" s="60"/>
      <c r="H1911" s="60"/>
      <c r="I1911" s="60"/>
      <c r="J1911" s="60"/>
      <c r="K1911" s="60"/>
      <c r="L1911" s="60">
        <v>20.91</v>
      </c>
      <c r="M1911" s="60">
        <v>20.05</v>
      </c>
      <c r="N1911" s="60">
        <v>19.850000000000001</v>
      </c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/>
      <c r="DA1911" s="60"/>
      <c r="DB1911" s="60"/>
      <c r="DC1911" s="60"/>
      <c r="DD1911" s="60">
        <v>19.75</v>
      </c>
      <c r="DE1911" s="60">
        <v>19.55</v>
      </c>
      <c r="DF1911" s="60">
        <v>22.78</v>
      </c>
      <c r="DG1911" s="60"/>
      <c r="DH1911" s="60">
        <v>19.649999999999999</v>
      </c>
      <c r="DI1911" s="60">
        <v>22.99</v>
      </c>
      <c r="DJ1911" s="60">
        <v>20.53</v>
      </c>
      <c r="DK1911" s="60"/>
      <c r="DL1911" s="60">
        <v>21.68</v>
      </c>
      <c r="DM1911" s="60">
        <v>20.83</v>
      </c>
      <c r="DN1911" s="60"/>
      <c r="DO1911" s="60"/>
      <c r="DP1911" s="60"/>
      <c r="DQ1911" s="60"/>
      <c r="DR1911" s="60"/>
      <c r="DS1911" s="60"/>
      <c r="DT1911" s="60"/>
    </row>
    <row r="1912" spans="2:124" s="10" customFormat="1" ht="15" x14ac:dyDescent="0.25">
      <c r="B1912" s="59">
        <v>43497</v>
      </c>
      <c r="C1912" s="60"/>
      <c r="D1912" s="60"/>
      <c r="E1912" s="60"/>
      <c r="F1912" s="60"/>
      <c r="G1912" s="60"/>
      <c r="H1912" s="60"/>
      <c r="I1912" s="60"/>
      <c r="J1912" s="60"/>
      <c r="K1912" s="60"/>
      <c r="L1912" s="60">
        <v>21.43</v>
      </c>
      <c r="M1912" s="60">
        <v>20.25</v>
      </c>
      <c r="N1912" s="60">
        <v>19.88</v>
      </c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/>
      <c r="DA1912" s="60"/>
      <c r="DB1912" s="60"/>
      <c r="DC1912" s="60"/>
      <c r="DD1912" s="60">
        <v>19.95</v>
      </c>
      <c r="DE1912" s="60">
        <v>20.45</v>
      </c>
      <c r="DF1912" s="60">
        <v>22.61</v>
      </c>
      <c r="DG1912" s="60"/>
      <c r="DH1912" s="60">
        <v>20.2</v>
      </c>
      <c r="DI1912" s="60">
        <v>23.06</v>
      </c>
      <c r="DJ1912" s="60">
        <v>20.6</v>
      </c>
      <c r="DK1912" s="60"/>
      <c r="DL1912" s="60">
        <v>21.73</v>
      </c>
      <c r="DM1912" s="60">
        <v>20.97</v>
      </c>
      <c r="DN1912" s="60"/>
      <c r="DO1912" s="60"/>
      <c r="DP1912" s="60"/>
      <c r="DQ1912" s="60"/>
      <c r="DR1912" s="60"/>
      <c r="DS1912" s="60"/>
      <c r="DT1912" s="60"/>
    </row>
    <row r="1913" spans="2:124" s="10" customFormat="1" ht="15" x14ac:dyDescent="0.25">
      <c r="B1913" s="59">
        <v>43496</v>
      </c>
      <c r="C1913" s="60"/>
      <c r="D1913" s="60"/>
      <c r="E1913" s="60"/>
      <c r="F1913" s="60"/>
      <c r="G1913" s="60"/>
      <c r="H1913" s="60"/>
      <c r="I1913" s="60"/>
      <c r="J1913" s="60"/>
      <c r="K1913" s="60">
        <v>22.73</v>
      </c>
      <c r="L1913" s="60">
        <v>22.24</v>
      </c>
      <c r="M1913" s="60">
        <v>20.9</v>
      </c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/>
      <c r="DA1913" s="60"/>
      <c r="DB1913" s="60"/>
      <c r="DC1913" s="60"/>
      <c r="DD1913" s="60">
        <v>20.399999999999999</v>
      </c>
      <c r="DE1913" s="60">
        <v>20.6</v>
      </c>
      <c r="DF1913" s="60">
        <v>22.72</v>
      </c>
      <c r="DG1913" s="60"/>
      <c r="DH1913" s="60">
        <v>20.5</v>
      </c>
      <c r="DI1913" s="60">
        <v>23.08</v>
      </c>
      <c r="DJ1913" s="60">
        <v>20.55</v>
      </c>
      <c r="DK1913" s="60"/>
      <c r="DL1913" s="60">
        <v>21.88</v>
      </c>
      <c r="DM1913" s="60">
        <v>21</v>
      </c>
      <c r="DN1913" s="60"/>
      <c r="DO1913" s="60"/>
      <c r="DP1913" s="60"/>
      <c r="DQ1913" s="60"/>
      <c r="DR1913" s="60"/>
      <c r="DS1913" s="60"/>
      <c r="DT1913" s="60"/>
    </row>
    <row r="1914" spans="2:124" s="10" customFormat="1" ht="15" x14ac:dyDescent="0.25">
      <c r="B1914" s="59">
        <v>43495</v>
      </c>
      <c r="C1914" s="60"/>
      <c r="D1914" s="60"/>
      <c r="E1914" s="60"/>
      <c r="F1914" s="60"/>
      <c r="G1914" s="60"/>
      <c r="H1914" s="60"/>
      <c r="I1914" s="60"/>
      <c r="J1914" s="60"/>
      <c r="K1914" s="60">
        <v>23.37</v>
      </c>
      <c r="L1914" s="60">
        <v>23.04</v>
      </c>
      <c r="M1914" s="60">
        <v>21.45</v>
      </c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/>
      <c r="DA1914" s="60"/>
      <c r="DB1914" s="60"/>
      <c r="DC1914" s="60"/>
      <c r="DD1914" s="60">
        <v>20.75</v>
      </c>
      <c r="DE1914" s="60">
        <v>20.95</v>
      </c>
      <c r="DF1914" s="60">
        <v>23.08</v>
      </c>
      <c r="DG1914" s="60"/>
      <c r="DH1914" s="60">
        <v>20.85</v>
      </c>
      <c r="DI1914" s="60">
        <v>23.34</v>
      </c>
      <c r="DJ1914" s="60">
        <v>20.85</v>
      </c>
      <c r="DK1914" s="60"/>
      <c r="DL1914" s="60">
        <v>22.03</v>
      </c>
      <c r="DM1914" s="60">
        <v>21.17</v>
      </c>
      <c r="DN1914" s="60"/>
      <c r="DO1914" s="60"/>
      <c r="DP1914" s="60"/>
      <c r="DQ1914" s="60"/>
      <c r="DR1914" s="60"/>
      <c r="DS1914" s="60"/>
      <c r="DT1914" s="60"/>
    </row>
    <row r="1915" spans="2:124" s="10" customFormat="1" ht="15" x14ac:dyDescent="0.25">
      <c r="B1915" s="59">
        <v>43494</v>
      </c>
      <c r="C1915" s="60"/>
      <c r="D1915" s="60"/>
      <c r="E1915" s="60"/>
      <c r="F1915" s="60"/>
      <c r="G1915" s="60"/>
      <c r="H1915" s="60"/>
      <c r="I1915" s="60"/>
      <c r="J1915" s="60"/>
      <c r="K1915" s="60">
        <v>23.09</v>
      </c>
      <c r="L1915" s="60">
        <v>22.72</v>
      </c>
      <c r="M1915" s="60">
        <v>21.58</v>
      </c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/>
      <c r="DA1915" s="60"/>
      <c r="DB1915" s="60"/>
      <c r="DC1915" s="60"/>
      <c r="DD1915" s="60">
        <v>21</v>
      </c>
      <c r="DE1915" s="60">
        <v>21.3</v>
      </c>
      <c r="DF1915" s="60">
        <v>23.38</v>
      </c>
      <c r="DG1915" s="60"/>
      <c r="DH1915" s="60">
        <v>21.15</v>
      </c>
      <c r="DI1915" s="60">
        <v>23.48</v>
      </c>
      <c r="DJ1915" s="60">
        <v>20.96</v>
      </c>
      <c r="DK1915" s="60"/>
      <c r="DL1915" s="60">
        <v>22.13</v>
      </c>
      <c r="DM1915" s="60">
        <v>21.18</v>
      </c>
      <c r="DN1915" s="60"/>
      <c r="DO1915" s="60"/>
      <c r="DP1915" s="60"/>
      <c r="DQ1915" s="60"/>
      <c r="DR1915" s="60"/>
      <c r="DS1915" s="60"/>
      <c r="DT1915" s="60"/>
    </row>
    <row r="1916" spans="2:124" s="10" customFormat="1" ht="15" x14ac:dyDescent="0.25">
      <c r="B1916" s="59">
        <v>43493</v>
      </c>
      <c r="C1916" s="60"/>
      <c r="D1916" s="60"/>
      <c r="E1916" s="60"/>
      <c r="F1916" s="60"/>
      <c r="G1916" s="60"/>
      <c r="H1916" s="60"/>
      <c r="I1916" s="60"/>
      <c r="J1916" s="60"/>
      <c r="K1916" s="60">
        <v>23.48</v>
      </c>
      <c r="L1916" s="60">
        <v>23.16</v>
      </c>
      <c r="M1916" s="60">
        <v>21.59</v>
      </c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/>
      <c r="DA1916" s="60"/>
      <c r="DB1916" s="60"/>
      <c r="DC1916" s="60"/>
      <c r="DD1916" s="60">
        <v>20.95</v>
      </c>
      <c r="DE1916" s="60">
        <v>20.95</v>
      </c>
      <c r="DF1916" s="60">
        <v>23.01</v>
      </c>
      <c r="DG1916" s="60"/>
      <c r="DH1916" s="60">
        <v>20.95</v>
      </c>
      <c r="DI1916" s="60">
        <v>23.37</v>
      </c>
      <c r="DJ1916" s="60">
        <v>20.83</v>
      </c>
      <c r="DK1916" s="60"/>
      <c r="DL1916" s="60">
        <v>22.03</v>
      </c>
      <c r="DM1916" s="60">
        <v>21.08</v>
      </c>
      <c r="DN1916" s="60"/>
      <c r="DO1916" s="60"/>
      <c r="DP1916" s="60"/>
      <c r="DQ1916" s="60"/>
      <c r="DR1916" s="60"/>
      <c r="DS1916" s="60"/>
      <c r="DT1916" s="60"/>
    </row>
    <row r="1917" spans="2:124" s="10" customFormat="1" ht="15" x14ac:dyDescent="0.25">
      <c r="B1917" s="59">
        <v>43490</v>
      </c>
      <c r="C1917" s="60"/>
      <c r="D1917" s="60"/>
      <c r="E1917" s="60"/>
      <c r="F1917" s="60"/>
      <c r="G1917" s="60"/>
      <c r="H1917" s="60"/>
      <c r="I1917" s="60"/>
      <c r="J1917" s="60"/>
      <c r="K1917" s="60">
        <v>23.61</v>
      </c>
      <c r="L1917" s="60">
        <v>23.56</v>
      </c>
      <c r="M1917" s="60">
        <v>21.75</v>
      </c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/>
      <c r="DA1917" s="60"/>
      <c r="DB1917" s="60"/>
      <c r="DC1917" s="60"/>
      <c r="DD1917" s="60">
        <v>21.2</v>
      </c>
      <c r="DE1917" s="60">
        <v>21.5</v>
      </c>
      <c r="DF1917" s="60">
        <v>23.08</v>
      </c>
      <c r="DG1917" s="60"/>
      <c r="DH1917" s="60">
        <v>21.35</v>
      </c>
      <c r="DI1917" s="60">
        <v>23.43</v>
      </c>
      <c r="DJ1917" s="60">
        <v>20.92</v>
      </c>
      <c r="DK1917" s="60"/>
      <c r="DL1917" s="60">
        <v>22.13</v>
      </c>
      <c r="DM1917" s="60">
        <v>21.08</v>
      </c>
      <c r="DN1917" s="60"/>
      <c r="DO1917" s="60"/>
      <c r="DP1917" s="60"/>
      <c r="DQ1917" s="60"/>
      <c r="DR1917" s="60"/>
      <c r="DS1917" s="60"/>
      <c r="DT1917" s="60"/>
    </row>
    <row r="1918" spans="2:124" s="10" customFormat="1" ht="15" x14ac:dyDescent="0.25">
      <c r="B1918" s="59">
        <v>43489</v>
      </c>
      <c r="C1918" s="60"/>
      <c r="D1918" s="60"/>
      <c r="E1918" s="60"/>
      <c r="F1918" s="60"/>
      <c r="G1918" s="60"/>
      <c r="H1918" s="60"/>
      <c r="I1918" s="60"/>
      <c r="J1918" s="60"/>
      <c r="K1918" s="60">
        <v>24.2</v>
      </c>
      <c r="L1918" s="60">
        <v>23.69</v>
      </c>
      <c r="M1918" s="60">
        <v>22.23</v>
      </c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/>
      <c r="DA1918" s="60"/>
      <c r="DB1918" s="60"/>
      <c r="DC1918" s="60"/>
      <c r="DD1918" s="60">
        <v>21.65</v>
      </c>
      <c r="DE1918" s="60">
        <v>21.75</v>
      </c>
      <c r="DF1918" s="60">
        <v>23.17</v>
      </c>
      <c r="DG1918" s="60"/>
      <c r="DH1918" s="60">
        <v>21.7</v>
      </c>
      <c r="DI1918" s="60">
        <v>23.5</v>
      </c>
      <c r="DJ1918" s="60">
        <v>20.9</v>
      </c>
      <c r="DK1918" s="60"/>
      <c r="DL1918" s="60">
        <v>22.13</v>
      </c>
      <c r="DM1918" s="60">
        <v>20.95</v>
      </c>
      <c r="DN1918" s="60"/>
      <c r="DO1918" s="60"/>
      <c r="DP1918" s="60"/>
      <c r="DQ1918" s="60"/>
      <c r="DR1918" s="60"/>
      <c r="DS1918" s="60"/>
      <c r="DT1918" s="60"/>
    </row>
    <row r="1919" spans="2:124" s="10" customFormat="1" ht="15" x14ac:dyDescent="0.25">
      <c r="B1919" s="59">
        <v>43488</v>
      </c>
      <c r="C1919" s="60"/>
      <c r="D1919" s="60"/>
      <c r="E1919" s="60"/>
      <c r="F1919" s="60"/>
      <c r="G1919" s="60"/>
      <c r="H1919" s="60"/>
      <c r="I1919" s="60"/>
      <c r="J1919" s="60"/>
      <c r="K1919" s="60">
        <v>24.5</v>
      </c>
      <c r="L1919" s="60">
        <v>24.1</v>
      </c>
      <c r="M1919" s="60">
        <v>22.7</v>
      </c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/>
      <c r="DA1919" s="60"/>
      <c r="DB1919" s="60"/>
      <c r="DC1919" s="60"/>
      <c r="DD1919" s="60">
        <v>22.25</v>
      </c>
      <c r="DE1919" s="60">
        <v>22.45</v>
      </c>
      <c r="DF1919" s="60">
        <v>23.48</v>
      </c>
      <c r="DG1919" s="60"/>
      <c r="DH1919" s="60">
        <v>22.35</v>
      </c>
      <c r="DI1919" s="60">
        <v>23.8</v>
      </c>
      <c r="DJ1919" s="60">
        <v>21.23</v>
      </c>
      <c r="DK1919" s="60"/>
      <c r="DL1919" s="60">
        <v>22.58</v>
      </c>
      <c r="DM1919" s="60">
        <v>21.3</v>
      </c>
      <c r="DN1919" s="60"/>
      <c r="DO1919" s="60"/>
      <c r="DP1919" s="60"/>
      <c r="DQ1919" s="60"/>
      <c r="DR1919" s="60"/>
      <c r="DS1919" s="60"/>
      <c r="DT1919" s="60"/>
    </row>
    <row r="1920" spans="2:124" s="10" customFormat="1" ht="15" x14ac:dyDescent="0.25">
      <c r="B1920" s="59">
        <v>43487</v>
      </c>
      <c r="C1920" s="60"/>
      <c r="D1920" s="60"/>
      <c r="E1920" s="60"/>
      <c r="F1920" s="60"/>
      <c r="G1920" s="60"/>
      <c r="H1920" s="60"/>
      <c r="I1920" s="60"/>
      <c r="J1920" s="60"/>
      <c r="K1920" s="60">
        <v>24.41</v>
      </c>
      <c r="L1920" s="60">
        <v>23.65</v>
      </c>
      <c r="M1920" s="60">
        <v>22.4</v>
      </c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/>
      <c r="DA1920" s="60"/>
      <c r="DB1920" s="60"/>
      <c r="DC1920" s="60"/>
      <c r="DD1920" s="60">
        <v>21.85</v>
      </c>
      <c r="DE1920" s="60">
        <v>22.15</v>
      </c>
      <c r="DF1920" s="60">
        <v>23.42</v>
      </c>
      <c r="DG1920" s="60"/>
      <c r="DH1920" s="60">
        <v>22</v>
      </c>
      <c r="DI1920" s="60">
        <v>23.72</v>
      </c>
      <c r="DJ1920" s="60">
        <v>21.15</v>
      </c>
      <c r="DK1920" s="60"/>
      <c r="DL1920" s="60">
        <v>22.33</v>
      </c>
      <c r="DM1920" s="60">
        <v>21.15</v>
      </c>
      <c r="DN1920" s="60"/>
      <c r="DO1920" s="60"/>
      <c r="DP1920" s="60"/>
      <c r="DQ1920" s="60"/>
      <c r="DR1920" s="60"/>
      <c r="DS1920" s="60"/>
      <c r="DT1920" s="60"/>
    </row>
    <row r="1921" spans="2:124" s="10" customFormat="1" ht="15" x14ac:dyDescent="0.25">
      <c r="B1921" s="59">
        <v>43486</v>
      </c>
      <c r="C1921" s="60"/>
      <c r="D1921" s="60"/>
      <c r="E1921" s="60"/>
      <c r="F1921" s="60"/>
      <c r="G1921" s="60"/>
      <c r="H1921" s="60"/>
      <c r="I1921" s="60"/>
      <c r="J1921" s="60"/>
      <c r="K1921" s="60">
        <v>24.12</v>
      </c>
      <c r="L1921" s="60">
        <v>23.6</v>
      </c>
      <c r="M1921" s="60">
        <v>22.38</v>
      </c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/>
      <c r="DA1921" s="60"/>
      <c r="DB1921" s="60"/>
      <c r="DC1921" s="60"/>
      <c r="DD1921" s="60">
        <v>21.75</v>
      </c>
      <c r="DE1921" s="60">
        <v>21.95</v>
      </c>
      <c r="DF1921" s="60">
        <v>23.39</v>
      </c>
      <c r="DG1921" s="60"/>
      <c r="DH1921" s="60">
        <v>21.85</v>
      </c>
      <c r="DI1921" s="60">
        <v>23.72</v>
      </c>
      <c r="DJ1921" s="60">
        <v>21.23</v>
      </c>
      <c r="DK1921" s="60"/>
      <c r="DL1921" s="60">
        <v>22.33</v>
      </c>
      <c r="DM1921" s="60">
        <v>21.06</v>
      </c>
      <c r="DN1921" s="60"/>
      <c r="DO1921" s="60"/>
      <c r="DP1921" s="60"/>
      <c r="DQ1921" s="60"/>
      <c r="DR1921" s="60"/>
      <c r="DS1921" s="60"/>
      <c r="DT1921" s="60"/>
    </row>
    <row r="1922" spans="2:124" s="10" customFormat="1" ht="15" x14ac:dyDescent="0.25">
      <c r="B1922" s="59">
        <v>43483</v>
      </c>
      <c r="C1922" s="60"/>
      <c r="D1922" s="60"/>
      <c r="E1922" s="60"/>
      <c r="F1922" s="60"/>
      <c r="G1922" s="60"/>
      <c r="H1922" s="60"/>
      <c r="I1922" s="60"/>
      <c r="J1922" s="60"/>
      <c r="K1922" s="60">
        <v>25.12</v>
      </c>
      <c r="L1922" s="60">
        <v>24.61</v>
      </c>
      <c r="M1922" s="60">
        <v>23.19</v>
      </c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/>
      <c r="DA1922" s="60"/>
      <c r="DB1922" s="60"/>
      <c r="DC1922" s="60"/>
      <c r="DD1922" s="60">
        <v>22.35</v>
      </c>
      <c r="DE1922" s="60">
        <v>22.45</v>
      </c>
      <c r="DF1922" s="60">
        <v>23.74</v>
      </c>
      <c r="DG1922" s="60"/>
      <c r="DH1922" s="60">
        <v>22.4</v>
      </c>
      <c r="DI1922" s="60">
        <v>24</v>
      </c>
      <c r="DJ1922" s="60">
        <v>21.43</v>
      </c>
      <c r="DK1922" s="60"/>
      <c r="DL1922" s="60">
        <v>22.73</v>
      </c>
      <c r="DM1922" s="60">
        <v>22.73</v>
      </c>
      <c r="DN1922" s="60"/>
      <c r="DO1922" s="60"/>
      <c r="DP1922" s="60"/>
      <c r="DQ1922" s="60"/>
      <c r="DR1922" s="60"/>
      <c r="DS1922" s="60"/>
      <c r="DT1922" s="60"/>
    </row>
    <row r="1923" spans="2:124" s="10" customFormat="1" ht="15" x14ac:dyDescent="0.25">
      <c r="B1923" s="59">
        <v>43482</v>
      </c>
      <c r="C1923" s="60"/>
      <c r="D1923" s="60"/>
      <c r="E1923" s="60"/>
      <c r="F1923" s="60"/>
      <c r="G1923" s="60"/>
      <c r="H1923" s="60"/>
      <c r="I1923" s="60"/>
      <c r="J1923" s="60"/>
      <c r="K1923" s="60">
        <v>24.94</v>
      </c>
      <c r="L1923" s="60">
        <v>24.5</v>
      </c>
      <c r="M1923" s="60">
        <v>23.03</v>
      </c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/>
      <c r="DA1923" s="60"/>
      <c r="DB1923" s="60"/>
      <c r="DC1923" s="60"/>
      <c r="DD1923" s="60">
        <v>22.5</v>
      </c>
      <c r="DE1923" s="60">
        <v>22.5</v>
      </c>
      <c r="DF1923" s="60">
        <v>23.61</v>
      </c>
      <c r="DG1923" s="60"/>
      <c r="DH1923" s="60">
        <v>22.5</v>
      </c>
      <c r="DI1923" s="60">
        <v>23.85</v>
      </c>
      <c r="DJ1923" s="60">
        <v>21.18</v>
      </c>
      <c r="DK1923" s="60"/>
      <c r="DL1923" s="60">
        <v>22.58</v>
      </c>
      <c r="DM1923" s="60">
        <v>22.58</v>
      </c>
      <c r="DN1923" s="60"/>
      <c r="DO1923" s="60"/>
      <c r="DP1923" s="60"/>
      <c r="DQ1923" s="60"/>
      <c r="DR1923" s="60"/>
      <c r="DS1923" s="60"/>
      <c r="DT1923" s="60"/>
    </row>
    <row r="1924" spans="2:124" s="10" customFormat="1" ht="15" x14ac:dyDescent="0.25">
      <c r="B1924" s="59">
        <v>43481</v>
      </c>
      <c r="C1924" s="60"/>
      <c r="D1924" s="60"/>
      <c r="E1924" s="60"/>
      <c r="F1924" s="60"/>
      <c r="G1924" s="60"/>
      <c r="H1924" s="60"/>
      <c r="I1924" s="60"/>
      <c r="J1924" s="60"/>
      <c r="K1924" s="60">
        <v>24.46</v>
      </c>
      <c r="L1924" s="60">
        <v>24.05</v>
      </c>
      <c r="M1924" s="60">
        <v>21.88</v>
      </c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/>
      <c r="DA1924" s="60"/>
      <c r="DB1924" s="60"/>
      <c r="DC1924" s="60"/>
      <c r="DD1924" s="60">
        <v>21.45</v>
      </c>
      <c r="DE1924" s="60">
        <v>21.45</v>
      </c>
      <c r="DF1924" s="60">
        <v>25.05</v>
      </c>
      <c r="DG1924" s="60"/>
      <c r="DH1924" s="60">
        <v>21.45</v>
      </c>
      <c r="DI1924" s="60">
        <v>25.35</v>
      </c>
      <c r="DJ1924" s="60">
        <v>20.88</v>
      </c>
      <c r="DK1924" s="60"/>
      <c r="DL1924" s="60">
        <v>21.98</v>
      </c>
      <c r="DM1924" s="60">
        <v>21.98</v>
      </c>
      <c r="DN1924" s="60"/>
      <c r="DO1924" s="60"/>
      <c r="DP1924" s="60"/>
      <c r="DQ1924" s="60"/>
      <c r="DR1924" s="60"/>
      <c r="DS1924" s="60"/>
      <c r="DT1924" s="60"/>
    </row>
    <row r="1925" spans="2:124" s="10" customFormat="1" ht="15" x14ac:dyDescent="0.25">
      <c r="B1925" s="59">
        <v>43480</v>
      </c>
      <c r="C1925" s="60"/>
      <c r="D1925" s="60"/>
      <c r="E1925" s="60"/>
      <c r="F1925" s="60"/>
      <c r="G1925" s="60"/>
      <c r="H1925" s="60"/>
      <c r="I1925" s="60"/>
      <c r="J1925" s="60"/>
      <c r="K1925" s="60">
        <v>24.27</v>
      </c>
      <c r="L1925" s="60">
        <v>23.85</v>
      </c>
      <c r="M1925" s="60">
        <v>21.72</v>
      </c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/>
      <c r="DA1925" s="60"/>
      <c r="DB1925" s="60"/>
      <c r="DC1925" s="60"/>
      <c r="DD1925" s="60">
        <v>21.25</v>
      </c>
      <c r="DE1925" s="60">
        <v>21.35</v>
      </c>
      <c r="DF1925" s="60">
        <v>24.73</v>
      </c>
      <c r="DG1925" s="60"/>
      <c r="DH1925" s="60">
        <v>21.3</v>
      </c>
      <c r="DI1925" s="60">
        <v>25</v>
      </c>
      <c r="DJ1925" s="60">
        <v>20.48</v>
      </c>
      <c r="DK1925" s="60"/>
      <c r="DL1925" s="60">
        <v>21.75</v>
      </c>
      <c r="DM1925" s="60">
        <v>21.75</v>
      </c>
      <c r="DN1925" s="60"/>
      <c r="DO1925" s="60"/>
      <c r="DP1925" s="60"/>
      <c r="DQ1925" s="60"/>
      <c r="DR1925" s="60"/>
      <c r="DS1925" s="60"/>
      <c r="DT1925" s="60"/>
    </row>
    <row r="1926" spans="2:124" s="10" customFormat="1" ht="15" x14ac:dyDescent="0.25">
      <c r="B1926" s="59">
        <v>43479</v>
      </c>
      <c r="C1926" s="60"/>
      <c r="D1926" s="60"/>
      <c r="E1926" s="60"/>
      <c r="F1926" s="60"/>
      <c r="G1926" s="60"/>
      <c r="H1926" s="60"/>
      <c r="I1926" s="60"/>
      <c r="J1926" s="60"/>
      <c r="K1926" s="60">
        <v>24.15</v>
      </c>
      <c r="L1926" s="60">
        <v>23.61</v>
      </c>
      <c r="M1926" s="60">
        <v>21.58</v>
      </c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/>
      <c r="DA1926" s="60"/>
      <c r="DB1926" s="60"/>
      <c r="DC1926" s="60"/>
      <c r="DD1926" s="60">
        <v>21</v>
      </c>
      <c r="DE1926" s="60">
        <v>20.9</v>
      </c>
      <c r="DF1926" s="60">
        <v>24.48</v>
      </c>
      <c r="DG1926" s="60"/>
      <c r="DH1926" s="60">
        <v>20.95</v>
      </c>
      <c r="DI1926" s="60">
        <v>24.75</v>
      </c>
      <c r="DJ1926" s="60">
        <v>20.18</v>
      </c>
      <c r="DK1926" s="60"/>
      <c r="DL1926" s="60">
        <v>21.43</v>
      </c>
      <c r="DM1926" s="60">
        <v>21.43</v>
      </c>
      <c r="DN1926" s="60"/>
      <c r="DO1926" s="60"/>
      <c r="DP1926" s="60"/>
      <c r="DQ1926" s="60"/>
      <c r="DR1926" s="60"/>
      <c r="DS1926" s="60"/>
      <c r="DT1926" s="60"/>
    </row>
    <row r="1927" spans="2:124" s="10" customFormat="1" ht="15" x14ac:dyDescent="0.25">
      <c r="B1927" s="59">
        <v>43476</v>
      </c>
      <c r="C1927" s="60"/>
      <c r="D1927" s="60"/>
      <c r="E1927" s="60"/>
      <c r="F1927" s="60"/>
      <c r="G1927" s="60"/>
      <c r="H1927" s="60"/>
      <c r="I1927" s="60"/>
      <c r="J1927" s="60"/>
      <c r="K1927" s="60">
        <v>24.6</v>
      </c>
      <c r="L1927" s="60">
        <v>24</v>
      </c>
      <c r="M1927" s="60">
        <v>21.8</v>
      </c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/>
      <c r="DA1927" s="60"/>
      <c r="DB1927" s="60"/>
      <c r="DC1927" s="60"/>
      <c r="DD1927" s="60">
        <v>21.25</v>
      </c>
      <c r="DE1927" s="60">
        <v>21.05</v>
      </c>
      <c r="DF1927" s="60">
        <v>24.62</v>
      </c>
      <c r="DG1927" s="60"/>
      <c r="DH1927" s="60">
        <v>21.15</v>
      </c>
      <c r="DI1927" s="60">
        <v>24.9</v>
      </c>
      <c r="DJ1927" s="60">
        <v>20.350000000000001</v>
      </c>
      <c r="DK1927" s="60"/>
      <c r="DL1927" s="60">
        <v>21.53</v>
      </c>
      <c r="DM1927" s="60">
        <v>21.53</v>
      </c>
      <c r="DN1927" s="60"/>
      <c r="DO1927" s="60"/>
      <c r="DP1927" s="60"/>
      <c r="DQ1927" s="60"/>
      <c r="DR1927" s="60"/>
      <c r="DS1927" s="60"/>
      <c r="DT1927" s="60"/>
    </row>
    <row r="1928" spans="2:124" s="10" customFormat="1" ht="15" x14ac:dyDescent="0.25">
      <c r="B1928" s="59">
        <v>43475</v>
      </c>
      <c r="C1928" s="60"/>
      <c r="D1928" s="60"/>
      <c r="E1928" s="60"/>
      <c r="F1928" s="60"/>
      <c r="G1928" s="60"/>
      <c r="H1928" s="60"/>
      <c r="I1928" s="60"/>
      <c r="J1928" s="60"/>
      <c r="K1928" s="60">
        <v>23.96</v>
      </c>
      <c r="L1928" s="60">
        <v>23.3</v>
      </c>
      <c r="M1928" s="60">
        <v>21.54</v>
      </c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/>
      <c r="DA1928" s="60"/>
      <c r="DB1928" s="60"/>
      <c r="DC1928" s="60"/>
      <c r="DD1928" s="60">
        <v>21.05</v>
      </c>
      <c r="DE1928" s="60">
        <v>20.75</v>
      </c>
      <c r="DF1928" s="60">
        <v>24.47</v>
      </c>
      <c r="DG1928" s="60"/>
      <c r="DH1928" s="60">
        <v>20.9</v>
      </c>
      <c r="DI1928" s="60">
        <v>24.8</v>
      </c>
      <c r="DJ1928" s="60">
        <v>20.3</v>
      </c>
      <c r="DK1928" s="60"/>
      <c r="DL1928" s="60">
        <v>21.43</v>
      </c>
      <c r="DM1928" s="60">
        <v>21.43</v>
      </c>
      <c r="DN1928" s="60"/>
      <c r="DO1928" s="60"/>
      <c r="DP1928" s="60"/>
      <c r="DQ1928" s="60"/>
      <c r="DR1928" s="60"/>
      <c r="DS1928" s="60"/>
      <c r="DT1928" s="60"/>
    </row>
    <row r="1929" spans="2:124" s="10" customFormat="1" ht="15" x14ac:dyDescent="0.25">
      <c r="B1929" s="59">
        <v>43474</v>
      </c>
      <c r="C1929" s="60"/>
      <c r="D1929" s="60"/>
      <c r="E1929" s="60"/>
      <c r="F1929" s="60"/>
      <c r="G1929" s="60"/>
      <c r="H1929" s="60"/>
      <c r="I1929" s="60"/>
      <c r="J1929" s="60"/>
      <c r="K1929" s="60">
        <v>24.42</v>
      </c>
      <c r="L1929" s="60">
        <v>23.45</v>
      </c>
      <c r="M1929" s="60">
        <v>21.68</v>
      </c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/>
      <c r="DA1929" s="60"/>
      <c r="DB1929" s="60"/>
      <c r="DC1929" s="60"/>
      <c r="DD1929" s="60">
        <v>21.05</v>
      </c>
      <c r="DE1929" s="60">
        <v>20.81</v>
      </c>
      <c r="DF1929" s="60">
        <v>24.5</v>
      </c>
      <c r="DG1929" s="60"/>
      <c r="DH1929" s="60">
        <v>20.93</v>
      </c>
      <c r="DI1929" s="60">
        <v>24.6</v>
      </c>
      <c r="DJ1929" s="60">
        <v>20.100000000000001</v>
      </c>
      <c r="DK1929" s="60"/>
      <c r="DL1929" s="60">
        <v>21.28</v>
      </c>
      <c r="DM1929" s="60">
        <v>21.28</v>
      </c>
      <c r="DN1929" s="60"/>
      <c r="DO1929" s="60"/>
      <c r="DP1929" s="60"/>
      <c r="DQ1929" s="60"/>
      <c r="DR1929" s="60"/>
      <c r="DS1929" s="60"/>
      <c r="DT1929" s="60"/>
    </row>
    <row r="1930" spans="2:124" s="10" customFormat="1" ht="15" x14ac:dyDescent="0.25">
      <c r="B1930" s="59">
        <v>43473</v>
      </c>
      <c r="C1930" s="60"/>
      <c r="D1930" s="60"/>
      <c r="E1930" s="60"/>
      <c r="F1930" s="60"/>
      <c r="G1930" s="60"/>
      <c r="H1930" s="60"/>
      <c r="I1930" s="60"/>
      <c r="J1930" s="60"/>
      <c r="K1930" s="60">
        <v>24.38</v>
      </c>
      <c r="L1930" s="60">
        <v>24</v>
      </c>
      <c r="M1930" s="60">
        <v>22.05</v>
      </c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/>
      <c r="DA1930" s="60"/>
      <c r="DB1930" s="60"/>
      <c r="DC1930" s="60"/>
      <c r="DD1930" s="60">
        <v>21.45</v>
      </c>
      <c r="DE1930" s="60">
        <v>21.15</v>
      </c>
      <c r="DF1930" s="60">
        <v>24.43</v>
      </c>
      <c r="DG1930" s="60"/>
      <c r="DH1930" s="60">
        <v>21.3</v>
      </c>
      <c r="DI1930" s="60">
        <v>24.69</v>
      </c>
      <c r="DJ1930" s="60">
        <v>20.260000000000002</v>
      </c>
      <c r="DK1930" s="60"/>
      <c r="DL1930" s="60">
        <v>21.53</v>
      </c>
      <c r="DM1930" s="60">
        <v>21.53</v>
      </c>
      <c r="DN1930" s="60"/>
      <c r="DO1930" s="60"/>
      <c r="DP1930" s="60"/>
      <c r="DQ1930" s="60"/>
      <c r="DR1930" s="60"/>
      <c r="DS1930" s="60"/>
      <c r="DT1930" s="60"/>
    </row>
    <row r="1931" spans="2:124" s="10" customFormat="1" ht="15" x14ac:dyDescent="0.25">
      <c r="B1931" s="59">
        <v>43472</v>
      </c>
      <c r="C1931" s="60"/>
      <c r="D1931" s="60"/>
      <c r="E1931" s="60"/>
      <c r="F1931" s="60"/>
      <c r="G1931" s="60"/>
      <c r="H1931" s="60"/>
      <c r="I1931" s="60"/>
      <c r="J1931" s="60"/>
      <c r="K1931" s="60">
        <v>24.24</v>
      </c>
      <c r="L1931" s="60">
        <v>23.25</v>
      </c>
      <c r="M1931" s="60">
        <v>22.28</v>
      </c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/>
      <c r="DA1931" s="60"/>
      <c r="DB1931" s="60"/>
      <c r="DC1931" s="60"/>
      <c r="DD1931" s="60">
        <v>21</v>
      </c>
      <c r="DE1931" s="60">
        <v>20.6</v>
      </c>
      <c r="DF1931" s="60">
        <v>24.11</v>
      </c>
      <c r="DG1931" s="60"/>
      <c r="DH1931" s="60">
        <v>20.8</v>
      </c>
      <c r="DI1931" s="60">
        <v>24.41</v>
      </c>
      <c r="DJ1931" s="60">
        <v>19.48</v>
      </c>
      <c r="DK1931" s="60"/>
      <c r="DL1931" s="60">
        <v>21.13</v>
      </c>
      <c r="DM1931" s="60">
        <v>21.13</v>
      </c>
      <c r="DN1931" s="60"/>
      <c r="DO1931" s="60"/>
      <c r="DP1931" s="60"/>
      <c r="DQ1931" s="60"/>
      <c r="DR1931" s="60"/>
      <c r="DS1931" s="60"/>
      <c r="DT1931" s="60"/>
    </row>
    <row r="1932" spans="2:124" s="10" customFormat="1" ht="15" x14ac:dyDescent="0.25">
      <c r="B1932" s="59">
        <v>43469</v>
      </c>
      <c r="C1932" s="60"/>
      <c r="D1932" s="60"/>
      <c r="E1932" s="60"/>
      <c r="F1932" s="60"/>
      <c r="G1932" s="60"/>
      <c r="H1932" s="60"/>
      <c r="I1932" s="60"/>
      <c r="J1932" s="60"/>
      <c r="K1932" s="60">
        <v>24.43</v>
      </c>
      <c r="L1932" s="60">
        <v>24.35</v>
      </c>
      <c r="M1932" s="60">
        <v>22.15</v>
      </c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/>
      <c r="DA1932" s="60"/>
      <c r="DB1932" s="60"/>
      <c r="DC1932" s="60"/>
      <c r="DD1932" s="60">
        <v>21.6</v>
      </c>
      <c r="DE1932" s="60">
        <v>21</v>
      </c>
      <c r="DF1932" s="60">
        <v>24.27</v>
      </c>
      <c r="DG1932" s="60"/>
      <c r="DH1932" s="60">
        <v>21.3</v>
      </c>
      <c r="DI1932" s="60">
        <v>24.38</v>
      </c>
      <c r="DJ1932" s="60">
        <v>19.73</v>
      </c>
      <c r="DK1932" s="60"/>
      <c r="DL1932" s="60">
        <v>21.38</v>
      </c>
      <c r="DM1932" s="60">
        <v>21.38</v>
      </c>
      <c r="DN1932" s="60"/>
      <c r="DO1932" s="60"/>
      <c r="DP1932" s="60"/>
      <c r="DQ1932" s="60"/>
      <c r="DR1932" s="60"/>
      <c r="DS1932" s="60"/>
      <c r="DT1932" s="60"/>
    </row>
    <row r="1933" spans="2:124" s="10" customFormat="1" ht="15" x14ac:dyDescent="0.25">
      <c r="B1933" s="59">
        <v>43468</v>
      </c>
      <c r="C1933" s="60"/>
      <c r="D1933" s="60"/>
      <c r="E1933" s="60"/>
      <c r="F1933" s="60"/>
      <c r="G1933" s="60"/>
      <c r="H1933" s="60"/>
      <c r="I1933" s="60"/>
      <c r="J1933" s="60"/>
      <c r="K1933" s="60">
        <v>24</v>
      </c>
      <c r="L1933" s="60">
        <v>23.7</v>
      </c>
      <c r="M1933" s="60">
        <v>21.85</v>
      </c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/>
      <c r="DA1933" s="60"/>
      <c r="DB1933" s="60"/>
      <c r="DC1933" s="60"/>
      <c r="DD1933" s="60">
        <v>21.25</v>
      </c>
      <c r="DE1933" s="60">
        <v>20.65</v>
      </c>
      <c r="DF1933" s="60">
        <v>23.7</v>
      </c>
      <c r="DG1933" s="60"/>
      <c r="DH1933" s="60">
        <v>20.95</v>
      </c>
      <c r="DI1933" s="60">
        <v>24.05</v>
      </c>
      <c r="DJ1933" s="60">
        <v>19.38</v>
      </c>
      <c r="DK1933" s="60"/>
      <c r="DL1933" s="60">
        <v>21.03</v>
      </c>
      <c r="DM1933" s="60">
        <v>21.03</v>
      </c>
      <c r="DN1933" s="60"/>
      <c r="DO1933" s="60"/>
      <c r="DP1933" s="60"/>
      <c r="DQ1933" s="60"/>
      <c r="DR1933" s="60"/>
      <c r="DS1933" s="60"/>
      <c r="DT1933" s="60"/>
    </row>
    <row r="1934" spans="2:124" s="10" customFormat="1" ht="15" x14ac:dyDescent="0.25">
      <c r="B1934" s="59">
        <v>43467</v>
      </c>
      <c r="C1934" s="60"/>
      <c r="D1934" s="60"/>
      <c r="E1934" s="60"/>
      <c r="F1934" s="60"/>
      <c r="G1934" s="60"/>
      <c r="H1934" s="60"/>
      <c r="I1934" s="60"/>
      <c r="J1934" s="60"/>
      <c r="K1934" s="60">
        <v>23.91</v>
      </c>
      <c r="L1934" s="60">
        <v>23.85</v>
      </c>
      <c r="M1934" s="60">
        <v>21.8</v>
      </c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/>
      <c r="DA1934" s="60"/>
      <c r="DB1934" s="60"/>
      <c r="DC1934" s="60"/>
      <c r="DD1934" s="60">
        <v>21.35</v>
      </c>
      <c r="DE1934" s="60">
        <v>20.85</v>
      </c>
      <c r="DF1934" s="60">
        <v>24.05</v>
      </c>
      <c r="DG1934" s="60"/>
      <c r="DH1934" s="60">
        <v>21.1</v>
      </c>
      <c r="DI1934" s="60">
        <v>24.27</v>
      </c>
      <c r="DJ1934" s="60">
        <v>19.53</v>
      </c>
      <c r="DK1934" s="60"/>
      <c r="DL1934" s="60">
        <v>21.18</v>
      </c>
      <c r="DM1934" s="60">
        <v>21.18</v>
      </c>
      <c r="DN1934" s="60"/>
      <c r="DO1934" s="60"/>
      <c r="DP1934" s="60"/>
      <c r="DQ1934" s="60"/>
      <c r="DR1934" s="60"/>
      <c r="DS1934" s="60"/>
      <c r="DT1934" s="60"/>
    </row>
    <row r="1935" spans="2:124" s="10" customFormat="1" ht="15" x14ac:dyDescent="0.25">
      <c r="B1935" s="59">
        <v>43465</v>
      </c>
      <c r="C1935" s="60"/>
      <c r="D1935" s="60"/>
      <c r="E1935" s="60"/>
      <c r="F1935" s="60"/>
      <c r="G1935" s="60"/>
      <c r="H1935" s="60"/>
      <c r="I1935" s="60"/>
      <c r="J1935" s="60">
        <v>24.74</v>
      </c>
      <c r="K1935" s="60">
        <v>24.5</v>
      </c>
      <c r="L1935" s="60">
        <v>23.83</v>
      </c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/>
      <c r="DA1935" s="60"/>
      <c r="DB1935" s="60"/>
      <c r="DC1935" s="60"/>
      <c r="DD1935" s="60">
        <v>21.11</v>
      </c>
      <c r="DE1935" s="60">
        <v>22.08</v>
      </c>
      <c r="DF1935" s="60">
        <v>26.05</v>
      </c>
      <c r="DG1935" s="60"/>
      <c r="DH1935" s="60">
        <v>21.6</v>
      </c>
      <c r="DI1935" s="60">
        <v>24.98</v>
      </c>
      <c r="DJ1935" s="60">
        <v>19.82</v>
      </c>
      <c r="DK1935" s="60"/>
      <c r="DL1935" s="60">
        <v>21.47</v>
      </c>
      <c r="DM1935" s="60"/>
      <c r="DN1935" s="60"/>
      <c r="DO1935" s="60"/>
      <c r="DP1935" s="60"/>
      <c r="DQ1935" s="60"/>
      <c r="DR1935" s="60"/>
      <c r="DS1935" s="60"/>
      <c r="DT1935" s="60"/>
    </row>
    <row r="1936" spans="2:124" s="10" customFormat="1" ht="15" x14ac:dyDescent="0.25">
      <c r="B1936" s="59">
        <v>43462</v>
      </c>
      <c r="C1936" s="60"/>
      <c r="D1936" s="60"/>
      <c r="E1936" s="60"/>
      <c r="F1936" s="60"/>
      <c r="G1936" s="60"/>
      <c r="H1936" s="60"/>
      <c r="I1936" s="60"/>
      <c r="J1936" s="60">
        <v>24.74</v>
      </c>
      <c r="K1936" s="60">
        <v>24.5</v>
      </c>
      <c r="L1936" s="60">
        <v>23.83</v>
      </c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/>
      <c r="DA1936" s="60"/>
      <c r="DB1936" s="60"/>
      <c r="DC1936" s="60">
        <v>24.35</v>
      </c>
      <c r="DD1936" s="60">
        <v>21.11</v>
      </c>
      <c r="DE1936" s="60">
        <v>22.09</v>
      </c>
      <c r="DF1936" s="60">
        <v>26.05</v>
      </c>
      <c r="DG1936" s="60"/>
      <c r="DH1936" s="60">
        <v>21.6</v>
      </c>
      <c r="DI1936" s="60">
        <v>24.98</v>
      </c>
      <c r="DJ1936" s="60">
        <v>19.82</v>
      </c>
      <c r="DK1936" s="60">
        <v>23.4</v>
      </c>
      <c r="DL1936" s="60">
        <v>21.47</v>
      </c>
      <c r="DM1936" s="60"/>
      <c r="DN1936" s="60"/>
      <c r="DO1936" s="60"/>
      <c r="DP1936" s="60"/>
      <c r="DQ1936" s="60"/>
      <c r="DR1936" s="60"/>
      <c r="DS1936" s="60"/>
      <c r="DT1936" s="60"/>
    </row>
    <row r="1937" spans="2:124" s="10" customFormat="1" ht="15" x14ac:dyDescent="0.25">
      <c r="B1937" s="59">
        <v>43461</v>
      </c>
      <c r="C1937" s="60"/>
      <c r="D1937" s="60"/>
      <c r="E1937" s="60"/>
      <c r="F1937" s="60"/>
      <c r="G1937" s="60"/>
      <c r="H1937" s="60"/>
      <c r="I1937" s="60"/>
      <c r="J1937" s="60">
        <v>24.93</v>
      </c>
      <c r="K1937" s="60">
        <v>25</v>
      </c>
      <c r="L1937" s="60">
        <v>24.64</v>
      </c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/>
      <c r="DA1937" s="60"/>
      <c r="DB1937" s="60"/>
      <c r="DC1937" s="60">
        <v>24.85</v>
      </c>
      <c r="DD1937" s="60">
        <v>21.06</v>
      </c>
      <c r="DE1937" s="60">
        <v>22.73</v>
      </c>
      <c r="DF1937" s="60">
        <v>24.97</v>
      </c>
      <c r="DG1937" s="60"/>
      <c r="DH1937" s="60">
        <v>21.9</v>
      </c>
      <c r="DI1937" s="60">
        <v>24.99</v>
      </c>
      <c r="DJ1937" s="60">
        <v>20.09</v>
      </c>
      <c r="DK1937" s="60">
        <v>23.4</v>
      </c>
      <c r="DL1937" s="60">
        <v>21.47</v>
      </c>
      <c r="DM1937" s="60"/>
      <c r="DN1937" s="60"/>
      <c r="DO1937" s="60"/>
      <c r="DP1937" s="60"/>
      <c r="DQ1937" s="60"/>
      <c r="DR1937" s="60"/>
      <c r="DS1937" s="60"/>
      <c r="DT1937" s="60"/>
    </row>
    <row r="1938" spans="2:124" s="10" customFormat="1" ht="15" x14ac:dyDescent="0.25">
      <c r="B1938" s="59">
        <v>43458</v>
      </c>
      <c r="C1938" s="60"/>
      <c r="D1938" s="60"/>
      <c r="E1938" s="60"/>
      <c r="F1938" s="60"/>
      <c r="G1938" s="60"/>
      <c r="H1938" s="60"/>
      <c r="I1938" s="60"/>
      <c r="J1938" s="60">
        <v>25.47</v>
      </c>
      <c r="K1938" s="60">
        <v>25.58</v>
      </c>
      <c r="L1938" s="60">
        <v>26.24</v>
      </c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/>
      <c r="CZ1938" s="60"/>
      <c r="DA1938" s="60"/>
      <c r="DB1938" s="60"/>
      <c r="DC1938" s="60">
        <v>25.77</v>
      </c>
      <c r="DD1938" s="60">
        <v>22.61</v>
      </c>
      <c r="DE1938" s="60">
        <v>21.83</v>
      </c>
      <c r="DF1938" s="60">
        <v>24.62</v>
      </c>
      <c r="DG1938" s="60"/>
      <c r="DH1938" s="60">
        <v>22.22</v>
      </c>
      <c r="DI1938" s="60">
        <v>25.35</v>
      </c>
      <c r="DJ1938" s="60">
        <v>20.12</v>
      </c>
      <c r="DK1938" s="60">
        <v>23.7</v>
      </c>
      <c r="DL1938" s="60">
        <v>21.46</v>
      </c>
      <c r="DM1938" s="60"/>
      <c r="DN1938" s="60"/>
      <c r="DO1938" s="60"/>
      <c r="DP1938" s="60"/>
      <c r="DQ1938" s="60"/>
      <c r="DR1938" s="60"/>
      <c r="DS1938" s="60"/>
      <c r="DT1938" s="60"/>
    </row>
    <row r="1939" spans="2:124" s="10" customFormat="1" ht="15" x14ac:dyDescent="0.25">
      <c r="B1939" s="59">
        <v>43455</v>
      </c>
      <c r="C1939" s="60"/>
      <c r="D1939" s="60"/>
      <c r="E1939" s="60"/>
      <c r="F1939" s="60"/>
      <c r="G1939" s="60"/>
      <c r="H1939" s="60"/>
      <c r="I1939" s="60"/>
      <c r="J1939" s="60">
        <v>26</v>
      </c>
      <c r="K1939" s="60">
        <v>26.11</v>
      </c>
      <c r="L1939" s="60">
        <v>26.77</v>
      </c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/>
      <c r="CZ1939" s="60"/>
      <c r="DA1939" s="60"/>
      <c r="DB1939" s="60"/>
      <c r="DC1939" s="60">
        <v>26.3</v>
      </c>
      <c r="DD1939" s="60">
        <v>23.14</v>
      </c>
      <c r="DE1939" s="60">
        <v>22.36</v>
      </c>
      <c r="DF1939" s="60">
        <v>25.15</v>
      </c>
      <c r="DG1939" s="60"/>
      <c r="DH1939" s="60">
        <v>22.75</v>
      </c>
      <c r="DI1939" s="60">
        <v>25.94</v>
      </c>
      <c r="DJ1939" s="60">
        <v>20.63</v>
      </c>
      <c r="DK1939" s="60">
        <v>24.23</v>
      </c>
      <c r="DL1939" s="60">
        <v>21.97</v>
      </c>
      <c r="DM1939" s="60"/>
      <c r="DN1939" s="60"/>
      <c r="DO1939" s="60"/>
      <c r="DP1939" s="60"/>
      <c r="DQ1939" s="60"/>
      <c r="DR1939" s="60"/>
      <c r="DS1939" s="60"/>
      <c r="DT1939" s="60"/>
    </row>
    <row r="1940" spans="2:124" s="10" customFormat="1" ht="15" x14ac:dyDescent="0.25">
      <c r="B1940" s="59">
        <v>43454</v>
      </c>
      <c r="C1940" s="60"/>
      <c r="D1940" s="60"/>
      <c r="E1940" s="60"/>
      <c r="F1940" s="60"/>
      <c r="G1940" s="60"/>
      <c r="H1940" s="60"/>
      <c r="I1940" s="60"/>
      <c r="J1940" s="60">
        <v>26</v>
      </c>
      <c r="K1940" s="60">
        <v>25.95</v>
      </c>
      <c r="L1940" s="60">
        <v>26.19</v>
      </c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/>
      <c r="CZ1940" s="60"/>
      <c r="DA1940" s="60"/>
      <c r="DB1940" s="60"/>
      <c r="DC1940" s="60">
        <v>26.05</v>
      </c>
      <c r="DD1940" s="60">
        <v>23.36</v>
      </c>
      <c r="DE1940" s="60">
        <v>22.54</v>
      </c>
      <c r="DF1940" s="60">
        <v>25.39</v>
      </c>
      <c r="DG1940" s="60"/>
      <c r="DH1940" s="60">
        <v>22.95</v>
      </c>
      <c r="DI1940" s="60">
        <v>26.15</v>
      </c>
      <c r="DJ1940" s="60">
        <v>20.97</v>
      </c>
      <c r="DK1940" s="60">
        <v>24.33</v>
      </c>
      <c r="DL1940" s="60">
        <v>22.23</v>
      </c>
      <c r="DM1940" s="60"/>
      <c r="DN1940" s="60"/>
      <c r="DO1940" s="60"/>
      <c r="DP1940" s="60"/>
      <c r="DQ1940" s="60"/>
      <c r="DR1940" s="60"/>
      <c r="DS1940" s="60"/>
      <c r="DT1940" s="60"/>
    </row>
    <row r="1941" spans="2:124" s="10" customFormat="1" ht="15" x14ac:dyDescent="0.25">
      <c r="B1941" s="59">
        <v>43453</v>
      </c>
      <c r="C1941" s="60"/>
      <c r="D1941" s="60"/>
      <c r="E1941" s="60"/>
      <c r="F1941" s="60"/>
      <c r="G1941" s="60"/>
      <c r="H1941" s="60"/>
      <c r="I1941" s="60"/>
      <c r="J1941" s="60">
        <v>25.91</v>
      </c>
      <c r="K1941" s="60">
        <v>25.9</v>
      </c>
      <c r="L1941" s="60">
        <v>25.31</v>
      </c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/>
      <c r="CZ1941" s="60"/>
      <c r="DA1941" s="60"/>
      <c r="DB1941" s="60"/>
      <c r="DC1941" s="60">
        <v>25.7</v>
      </c>
      <c r="DD1941" s="60">
        <v>23.58</v>
      </c>
      <c r="DE1941" s="60">
        <v>22.92</v>
      </c>
      <c r="DF1941" s="60">
        <v>25.73</v>
      </c>
      <c r="DG1941" s="60"/>
      <c r="DH1941" s="60">
        <v>23.25</v>
      </c>
      <c r="DI1941" s="60">
        <v>26.34</v>
      </c>
      <c r="DJ1941" s="60">
        <v>21.49</v>
      </c>
      <c r="DK1941" s="60">
        <v>24.48</v>
      </c>
      <c r="DL1941" s="60">
        <v>22.63</v>
      </c>
      <c r="DM1941" s="60"/>
      <c r="DN1941" s="60"/>
      <c r="DO1941" s="60"/>
      <c r="DP1941" s="60"/>
      <c r="DQ1941" s="60"/>
      <c r="DR1941" s="60"/>
      <c r="DS1941" s="60"/>
      <c r="DT1941" s="60"/>
    </row>
    <row r="1942" spans="2:124" s="10" customFormat="1" ht="15" x14ac:dyDescent="0.25">
      <c r="B1942" s="59">
        <v>43452</v>
      </c>
      <c r="C1942" s="60"/>
      <c r="D1942" s="60"/>
      <c r="E1942" s="60"/>
      <c r="F1942" s="60"/>
      <c r="G1942" s="60"/>
      <c r="H1942" s="60"/>
      <c r="I1942" s="60"/>
      <c r="J1942" s="60">
        <v>25.69</v>
      </c>
      <c r="K1942" s="60">
        <v>25.8</v>
      </c>
      <c r="L1942" s="60">
        <v>25.48</v>
      </c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/>
      <c r="CZ1942" s="60"/>
      <c r="DA1942" s="60"/>
      <c r="DB1942" s="60"/>
      <c r="DC1942" s="60">
        <v>25.65</v>
      </c>
      <c r="DD1942" s="60">
        <v>23.55</v>
      </c>
      <c r="DE1942" s="60">
        <v>22.75</v>
      </c>
      <c r="DF1942" s="60">
        <v>25.66</v>
      </c>
      <c r="DG1942" s="60"/>
      <c r="DH1942" s="60">
        <v>23.15</v>
      </c>
      <c r="DI1942" s="60">
        <v>26.3</v>
      </c>
      <c r="DJ1942" s="60">
        <v>21.56</v>
      </c>
      <c r="DK1942" s="60">
        <v>24.4</v>
      </c>
      <c r="DL1942" s="60">
        <v>22.72</v>
      </c>
      <c r="DM1942" s="60"/>
      <c r="DN1942" s="60"/>
      <c r="DO1942" s="60"/>
      <c r="DP1942" s="60"/>
      <c r="DQ1942" s="60"/>
      <c r="DR1942" s="60"/>
      <c r="DS1942" s="60"/>
      <c r="DT1942" s="60"/>
    </row>
    <row r="1943" spans="2:124" s="10" customFormat="1" ht="15" x14ac:dyDescent="0.25">
      <c r="B1943" s="59">
        <v>43451</v>
      </c>
      <c r="C1943" s="60"/>
      <c r="D1943" s="60"/>
      <c r="E1943" s="60"/>
      <c r="F1943" s="60"/>
      <c r="G1943" s="60"/>
      <c r="H1943" s="60"/>
      <c r="I1943" s="60"/>
      <c r="J1943" s="60">
        <v>26.31</v>
      </c>
      <c r="K1943" s="60">
        <v>26.55</v>
      </c>
      <c r="L1943" s="60">
        <v>26.21</v>
      </c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/>
      <c r="CZ1943" s="60"/>
      <c r="DA1943" s="60"/>
      <c r="DB1943" s="60"/>
      <c r="DC1943" s="60">
        <v>26.35</v>
      </c>
      <c r="DD1943" s="60">
        <v>23.87</v>
      </c>
      <c r="DE1943" s="60">
        <v>23.23</v>
      </c>
      <c r="DF1943" s="60">
        <v>25.77</v>
      </c>
      <c r="DG1943" s="60"/>
      <c r="DH1943" s="60">
        <v>23.55</v>
      </c>
      <c r="DI1943" s="60">
        <v>26.5</v>
      </c>
      <c r="DJ1943" s="60">
        <v>21.83</v>
      </c>
      <c r="DK1943" s="60">
        <v>24.8</v>
      </c>
      <c r="DL1943" s="60">
        <v>22.99</v>
      </c>
      <c r="DM1943" s="60"/>
      <c r="DN1943" s="60"/>
      <c r="DO1943" s="60"/>
      <c r="DP1943" s="60"/>
      <c r="DQ1943" s="60"/>
      <c r="DR1943" s="60"/>
      <c r="DS1943" s="60"/>
      <c r="DT1943" s="60"/>
    </row>
    <row r="1944" spans="2:124" s="10" customFormat="1" ht="15" x14ac:dyDescent="0.25">
      <c r="B1944" s="59">
        <v>43448</v>
      </c>
      <c r="C1944" s="60"/>
      <c r="D1944" s="60"/>
      <c r="E1944" s="60"/>
      <c r="F1944" s="60"/>
      <c r="G1944" s="60"/>
      <c r="H1944" s="60"/>
      <c r="I1944" s="60"/>
      <c r="J1944" s="60">
        <v>25.95</v>
      </c>
      <c r="K1944" s="60">
        <v>26.2</v>
      </c>
      <c r="L1944" s="60">
        <v>26.28</v>
      </c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/>
      <c r="CZ1944" s="60"/>
      <c r="DA1944" s="60"/>
      <c r="DB1944" s="60"/>
      <c r="DC1944" s="60">
        <v>26.14</v>
      </c>
      <c r="DD1944" s="60">
        <v>23.57</v>
      </c>
      <c r="DE1944" s="60">
        <v>22.91</v>
      </c>
      <c r="DF1944" s="60">
        <v>25.8</v>
      </c>
      <c r="DG1944" s="60"/>
      <c r="DH1944" s="60">
        <v>23.24</v>
      </c>
      <c r="DI1944" s="60">
        <v>26.39</v>
      </c>
      <c r="DJ1944" s="60">
        <v>21.55</v>
      </c>
      <c r="DK1944" s="60">
        <v>24.6</v>
      </c>
      <c r="DL1944" s="60">
        <v>22.81</v>
      </c>
      <c r="DM1944" s="60"/>
      <c r="DN1944" s="60"/>
      <c r="DO1944" s="60"/>
      <c r="DP1944" s="60"/>
      <c r="DQ1944" s="60"/>
      <c r="DR1944" s="60"/>
      <c r="DS1944" s="60"/>
      <c r="DT1944" s="60"/>
    </row>
    <row r="1945" spans="2:124" s="10" customFormat="1" ht="15" x14ac:dyDescent="0.25">
      <c r="B1945" s="59">
        <v>43447</v>
      </c>
      <c r="C1945" s="60"/>
      <c r="D1945" s="60"/>
      <c r="E1945" s="60"/>
      <c r="F1945" s="60"/>
      <c r="G1945" s="60"/>
      <c r="H1945" s="60"/>
      <c r="I1945" s="60"/>
      <c r="J1945" s="60">
        <v>25.9</v>
      </c>
      <c r="K1945" s="60">
        <v>26.15</v>
      </c>
      <c r="L1945" s="60">
        <v>25.97</v>
      </c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/>
      <c r="CZ1945" s="60"/>
      <c r="DA1945" s="60"/>
      <c r="DB1945" s="60"/>
      <c r="DC1945" s="60">
        <v>26</v>
      </c>
      <c r="DD1945" s="60">
        <v>23.43</v>
      </c>
      <c r="DE1945" s="60">
        <v>22.7</v>
      </c>
      <c r="DF1945" s="60">
        <v>25.66</v>
      </c>
      <c r="DG1945" s="60"/>
      <c r="DH1945" s="60">
        <v>23.1</v>
      </c>
      <c r="DI1945" s="60">
        <v>26.43</v>
      </c>
      <c r="DJ1945" s="60">
        <v>21.36</v>
      </c>
      <c r="DK1945" s="60">
        <v>24.46</v>
      </c>
      <c r="DL1945" s="60">
        <v>22.62</v>
      </c>
      <c r="DM1945" s="60"/>
      <c r="DN1945" s="60"/>
      <c r="DO1945" s="60"/>
      <c r="DP1945" s="60"/>
      <c r="DQ1945" s="60"/>
      <c r="DR1945" s="60"/>
      <c r="DS1945" s="60"/>
      <c r="DT1945" s="60"/>
    </row>
    <row r="1946" spans="2:124" s="10" customFormat="1" ht="15" x14ac:dyDescent="0.25">
      <c r="B1946" s="59">
        <v>43446</v>
      </c>
      <c r="C1946" s="60"/>
      <c r="D1946" s="60"/>
      <c r="E1946" s="60"/>
      <c r="F1946" s="60"/>
      <c r="G1946" s="60"/>
      <c r="H1946" s="60"/>
      <c r="I1946" s="60"/>
      <c r="J1946" s="60">
        <v>25.36</v>
      </c>
      <c r="K1946" s="60">
        <v>26.2</v>
      </c>
      <c r="L1946" s="60">
        <v>26.61</v>
      </c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/>
      <c r="CZ1946" s="60"/>
      <c r="DA1946" s="60"/>
      <c r="DB1946" s="60"/>
      <c r="DC1946" s="60">
        <v>26.05</v>
      </c>
      <c r="DD1946" s="60">
        <v>23.29</v>
      </c>
      <c r="DE1946" s="60">
        <v>22.91</v>
      </c>
      <c r="DF1946" s="60">
        <v>24.58</v>
      </c>
      <c r="DG1946" s="60"/>
      <c r="DH1946" s="60">
        <v>23.1</v>
      </c>
      <c r="DI1946" s="60">
        <v>26.36</v>
      </c>
      <c r="DJ1946" s="60">
        <v>21.43</v>
      </c>
      <c r="DK1946" s="60">
        <v>24.2</v>
      </c>
      <c r="DL1946" s="60">
        <v>22.45</v>
      </c>
      <c r="DM1946" s="60"/>
      <c r="DN1946" s="60"/>
      <c r="DO1946" s="60"/>
      <c r="DP1946" s="60"/>
      <c r="DQ1946" s="60"/>
      <c r="DR1946" s="60"/>
      <c r="DS1946" s="60"/>
      <c r="DT1946" s="60"/>
    </row>
    <row r="1947" spans="2:124" s="10" customFormat="1" ht="15" x14ac:dyDescent="0.25">
      <c r="B1947" s="59">
        <v>43445</v>
      </c>
      <c r="C1947" s="60"/>
      <c r="D1947" s="60"/>
      <c r="E1947" s="60"/>
      <c r="F1947" s="60"/>
      <c r="G1947" s="60"/>
      <c r="H1947" s="60"/>
      <c r="I1947" s="60"/>
      <c r="J1947" s="60">
        <v>25.5</v>
      </c>
      <c r="K1947" s="60">
        <v>25.8</v>
      </c>
      <c r="L1947" s="60">
        <v>25.81</v>
      </c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/>
      <c r="CZ1947" s="60"/>
      <c r="DA1947" s="60"/>
      <c r="DB1947" s="60"/>
      <c r="DC1947" s="60">
        <v>25.7</v>
      </c>
      <c r="DD1947" s="60">
        <v>23.07</v>
      </c>
      <c r="DE1947" s="60">
        <v>22.43</v>
      </c>
      <c r="DF1947" s="60">
        <v>25.14</v>
      </c>
      <c r="DG1947" s="60"/>
      <c r="DH1947" s="60">
        <v>22.75</v>
      </c>
      <c r="DI1947" s="60">
        <v>25.98</v>
      </c>
      <c r="DJ1947" s="60">
        <v>21.22</v>
      </c>
      <c r="DK1947" s="60">
        <v>24.08</v>
      </c>
      <c r="DL1947" s="60">
        <v>22.46</v>
      </c>
      <c r="DM1947" s="60"/>
      <c r="DN1947" s="60"/>
      <c r="DO1947" s="60"/>
      <c r="DP1947" s="60"/>
      <c r="DQ1947" s="60"/>
      <c r="DR1947" s="60"/>
      <c r="DS1947" s="60"/>
      <c r="DT1947" s="60"/>
    </row>
    <row r="1948" spans="2:124" s="10" customFormat="1" ht="15" x14ac:dyDescent="0.25">
      <c r="B1948" s="59">
        <v>43444</v>
      </c>
      <c r="C1948" s="60"/>
      <c r="D1948" s="60"/>
      <c r="E1948" s="60"/>
      <c r="F1948" s="60"/>
      <c r="G1948" s="60"/>
      <c r="H1948" s="60"/>
      <c r="I1948" s="60"/>
      <c r="J1948" s="60">
        <v>25.22</v>
      </c>
      <c r="K1948" s="60">
        <v>25.55</v>
      </c>
      <c r="L1948" s="60">
        <v>25.59</v>
      </c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/>
      <c r="CZ1948" s="60"/>
      <c r="DA1948" s="60"/>
      <c r="DB1948" s="60"/>
      <c r="DC1948" s="60">
        <v>25.45</v>
      </c>
      <c r="DD1948" s="60">
        <v>22.99</v>
      </c>
      <c r="DE1948" s="60">
        <v>22.31</v>
      </c>
      <c r="DF1948" s="60">
        <v>25.39</v>
      </c>
      <c r="DG1948" s="60"/>
      <c r="DH1948" s="60">
        <v>22.65</v>
      </c>
      <c r="DI1948" s="60">
        <v>25.87</v>
      </c>
      <c r="DJ1948" s="60">
        <v>21.21</v>
      </c>
      <c r="DK1948" s="60">
        <v>24.03</v>
      </c>
      <c r="DL1948" s="60">
        <v>22.51</v>
      </c>
      <c r="DM1948" s="60"/>
      <c r="DN1948" s="60"/>
      <c r="DO1948" s="60"/>
      <c r="DP1948" s="60"/>
      <c r="DQ1948" s="60"/>
      <c r="DR1948" s="60"/>
      <c r="DS1948" s="60"/>
      <c r="DT1948" s="60"/>
    </row>
    <row r="1949" spans="2:124" s="10" customFormat="1" ht="15" x14ac:dyDescent="0.25">
      <c r="B1949" s="59">
        <v>43441</v>
      </c>
      <c r="C1949" s="60"/>
      <c r="D1949" s="60"/>
      <c r="E1949" s="60"/>
      <c r="F1949" s="60"/>
      <c r="G1949" s="60"/>
      <c r="H1949" s="60"/>
      <c r="I1949" s="60"/>
      <c r="J1949" s="60">
        <v>24.83</v>
      </c>
      <c r="K1949" s="60">
        <v>25.05</v>
      </c>
      <c r="L1949" s="60">
        <v>25.42</v>
      </c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/>
      <c r="CZ1949" s="60"/>
      <c r="DA1949" s="60"/>
      <c r="DB1949" s="60"/>
      <c r="DC1949" s="60">
        <v>25.1</v>
      </c>
      <c r="DD1949" s="60">
        <v>22.87</v>
      </c>
      <c r="DE1949" s="60">
        <v>22.13</v>
      </c>
      <c r="DF1949" s="60">
        <v>25.23</v>
      </c>
      <c r="DG1949" s="60"/>
      <c r="DH1949" s="60">
        <v>22.5</v>
      </c>
      <c r="DI1949" s="60">
        <v>25.09</v>
      </c>
      <c r="DJ1949" s="60">
        <v>21.18</v>
      </c>
      <c r="DK1949" s="60">
        <v>23.83</v>
      </c>
      <c r="DL1949" s="60">
        <v>22.43</v>
      </c>
      <c r="DM1949" s="60"/>
      <c r="DN1949" s="60"/>
      <c r="DO1949" s="60"/>
      <c r="DP1949" s="60"/>
      <c r="DQ1949" s="60"/>
      <c r="DR1949" s="60"/>
      <c r="DS1949" s="60"/>
      <c r="DT1949" s="60"/>
    </row>
    <row r="1950" spans="2:124" s="10" customFormat="1" ht="15" x14ac:dyDescent="0.25">
      <c r="B1950" s="59">
        <v>43440</v>
      </c>
      <c r="C1950" s="60"/>
      <c r="D1950" s="60"/>
      <c r="E1950" s="60"/>
      <c r="F1950" s="60"/>
      <c r="G1950" s="60"/>
      <c r="H1950" s="60"/>
      <c r="I1950" s="60"/>
      <c r="J1950" s="60">
        <v>25.49</v>
      </c>
      <c r="K1950" s="60">
        <v>25.61</v>
      </c>
      <c r="L1950" s="60">
        <v>25.59</v>
      </c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/>
      <c r="CZ1950" s="60"/>
      <c r="DA1950" s="60"/>
      <c r="DB1950" s="60"/>
      <c r="DC1950" s="60">
        <v>25.56</v>
      </c>
      <c r="DD1950" s="60">
        <v>22.92</v>
      </c>
      <c r="DE1950" s="60">
        <v>22.16</v>
      </c>
      <c r="DF1950" s="60">
        <v>24.39</v>
      </c>
      <c r="DG1950" s="60"/>
      <c r="DH1950" s="60">
        <v>22.54</v>
      </c>
      <c r="DI1950" s="60">
        <v>25.28</v>
      </c>
      <c r="DJ1950" s="60">
        <v>21.1</v>
      </c>
      <c r="DK1950" s="60">
        <v>23.75</v>
      </c>
      <c r="DL1950" s="60">
        <v>22.23</v>
      </c>
      <c r="DM1950" s="60"/>
      <c r="DN1950" s="60"/>
      <c r="DO1950" s="60"/>
      <c r="DP1950" s="60"/>
      <c r="DQ1950" s="60"/>
      <c r="DR1950" s="60"/>
      <c r="DS1950" s="60"/>
      <c r="DT1950" s="60"/>
    </row>
    <row r="1951" spans="2:124" s="10" customFormat="1" ht="15" x14ac:dyDescent="0.25">
      <c r="B1951" s="59">
        <v>43439</v>
      </c>
      <c r="C1951" s="60"/>
      <c r="D1951" s="60"/>
      <c r="E1951" s="60"/>
      <c r="F1951" s="60"/>
      <c r="G1951" s="60"/>
      <c r="H1951" s="60"/>
      <c r="I1951" s="60"/>
      <c r="J1951" s="60">
        <v>26.13</v>
      </c>
      <c r="K1951" s="60">
        <v>26.25</v>
      </c>
      <c r="L1951" s="60">
        <v>26.23</v>
      </c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/>
      <c r="CZ1951" s="60"/>
      <c r="DA1951" s="60"/>
      <c r="DB1951" s="60"/>
      <c r="DC1951" s="60">
        <v>26.2</v>
      </c>
      <c r="DD1951" s="60">
        <v>23.13</v>
      </c>
      <c r="DE1951" s="60">
        <v>22.28</v>
      </c>
      <c r="DF1951" s="60">
        <v>25.62</v>
      </c>
      <c r="DG1951" s="60"/>
      <c r="DH1951" s="60">
        <v>22.7</v>
      </c>
      <c r="DI1951" s="60">
        <v>25.44</v>
      </c>
      <c r="DJ1951" s="60">
        <v>21.12</v>
      </c>
      <c r="DK1951" s="60">
        <v>24.3</v>
      </c>
      <c r="DL1951" s="60">
        <v>22.6</v>
      </c>
      <c r="DM1951" s="60"/>
      <c r="DN1951" s="60"/>
      <c r="DO1951" s="60"/>
      <c r="DP1951" s="60"/>
      <c r="DQ1951" s="60"/>
      <c r="DR1951" s="60"/>
      <c r="DS1951" s="60"/>
      <c r="DT1951" s="60"/>
    </row>
    <row r="1952" spans="2:124" s="10" customFormat="1" ht="15" x14ac:dyDescent="0.25">
      <c r="B1952" s="59">
        <v>43438</v>
      </c>
      <c r="C1952" s="60"/>
      <c r="D1952" s="60"/>
      <c r="E1952" s="60"/>
      <c r="F1952" s="60"/>
      <c r="G1952" s="60"/>
      <c r="H1952" s="60"/>
      <c r="I1952" s="60"/>
      <c r="J1952" s="60">
        <v>26.72</v>
      </c>
      <c r="K1952" s="60">
        <v>26.65</v>
      </c>
      <c r="L1952" s="60">
        <v>26</v>
      </c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/>
      <c r="CZ1952" s="60"/>
      <c r="DA1952" s="60"/>
      <c r="DB1952" s="60"/>
      <c r="DC1952" s="60">
        <v>26.45</v>
      </c>
      <c r="DD1952" s="60">
        <v>23.26</v>
      </c>
      <c r="DE1952" s="60">
        <v>22.64</v>
      </c>
      <c r="DF1952" s="60">
        <v>25.6</v>
      </c>
      <c r="DG1952" s="60"/>
      <c r="DH1952" s="60">
        <v>22.95</v>
      </c>
      <c r="DI1952" s="60">
        <v>25.7</v>
      </c>
      <c r="DJ1952" s="60">
        <v>21.2</v>
      </c>
      <c r="DK1952" s="60">
        <v>24.48</v>
      </c>
      <c r="DL1952" s="60">
        <v>22.61</v>
      </c>
      <c r="DM1952" s="60"/>
      <c r="DN1952" s="60"/>
      <c r="DO1952" s="60"/>
      <c r="DP1952" s="60"/>
      <c r="DQ1952" s="60"/>
      <c r="DR1952" s="60"/>
      <c r="DS1952" s="60"/>
      <c r="DT1952" s="60"/>
    </row>
    <row r="1953" spans="2:124" s="10" customFormat="1" ht="15" x14ac:dyDescent="0.25">
      <c r="B1953" s="59">
        <v>43437</v>
      </c>
      <c r="C1953" s="60"/>
      <c r="D1953" s="60"/>
      <c r="E1953" s="60"/>
      <c r="F1953" s="60"/>
      <c r="G1953" s="60"/>
      <c r="H1953" s="60"/>
      <c r="I1953" s="60"/>
      <c r="J1953" s="60">
        <v>27.38</v>
      </c>
      <c r="K1953" s="60">
        <v>27.4</v>
      </c>
      <c r="L1953" s="60">
        <v>26.99</v>
      </c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/>
      <c r="CZ1953" s="60"/>
      <c r="DA1953" s="60"/>
      <c r="DB1953" s="60"/>
      <c r="DC1953" s="60">
        <v>27.25</v>
      </c>
      <c r="DD1953" s="60">
        <v>23.65</v>
      </c>
      <c r="DE1953" s="60">
        <v>22.95</v>
      </c>
      <c r="DF1953" s="60">
        <v>25.7</v>
      </c>
      <c r="DG1953" s="60"/>
      <c r="DH1953" s="60">
        <v>23.3</v>
      </c>
      <c r="DI1953" s="60">
        <v>25.96</v>
      </c>
      <c r="DJ1953" s="60">
        <v>21.52</v>
      </c>
      <c r="DK1953" s="60">
        <v>24.88</v>
      </c>
      <c r="DL1953" s="60">
        <v>22.98</v>
      </c>
      <c r="DM1953" s="60"/>
      <c r="DN1953" s="60"/>
      <c r="DO1953" s="60"/>
      <c r="DP1953" s="60"/>
      <c r="DQ1953" s="60"/>
      <c r="DR1953" s="60"/>
      <c r="DS1953" s="60"/>
      <c r="DT1953" s="60"/>
    </row>
    <row r="1954" spans="2:124" s="10" customFormat="1" ht="15" x14ac:dyDescent="0.25">
      <c r="B1954" s="59">
        <v>43434</v>
      </c>
      <c r="C1954" s="60"/>
      <c r="D1954" s="60"/>
      <c r="E1954" s="60"/>
      <c r="F1954" s="60"/>
      <c r="G1954" s="60"/>
      <c r="H1954" s="60"/>
      <c r="I1954" s="60">
        <v>26.14</v>
      </c>
      <c r="J1954" s="60">
        <v>27.49</v>
      </c>
      <c r="K1954" s="60">
        <v>26.44</v>
      </c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/>
      <c r="CZ1954" s="60"/>
      <c r="DA1954" s="60"/>
      <c r="DB1954" s="60"/>
      <c r="DC1954" s="60">
        <v>26.8</v>
      </c>
      <c r="DD1954" s="60">
        <v>23.43</v>
      </c>
      <c r="DE1954" s="60">
        <v>23.17</v>
      </c>
      <c r="DF1954" s="60">
        <v>24.84</v>
      </c>
      <c r="DG1954" s="60"/>
      <c r="DH1954" s="60">
        <v>23.3</v>
      </c>
      <c r="DI1954" s="60">
        <v>25.55</v>
      </c>
      <c r="DJ1954" s="60">
        <v>21.29</v>
      </c>
      <c r="DK1954" s="60">
        <v>24.55</v>
      </c>
      <c r="DL1954" s="60">
        <v>22.44</v>
      </c>
      <c r="DM1954" s="60"/>
      <c r="DN1954" s="60"/>
      <c r="DO1954" s="60"/>
      <c r="DP1954" s="60"/>
      <c r="DQ1954" s="60"/>
      <c r="DR1954" s="60"/>
      <c r="DS1954" s="60"/>
      <c r="DT1954" s="60"/>
    </row>
    <row r="1955" spans="2:124" s="10" customFormat="1" ht="15" x14ac:dyDescent="0.25">
      <c r="B1955" s="59">
        <v>43433</v>
      </c>
      <c r="C1955" s="60"/>
      <c r="D1955" s="60"/>
      <c r="E1955" s="60"/>
      <c r="F1955" s="60"/>
      <c r="G1955" s="60"/>
      <c r="H1955" s="60"/>
      <c r="I1955" s="60">
        <v>26.18</v>
      </c>
      <c r="J1955" s="60">
        <v>27.46</v>
      </c>
      <c r="K1955" s="60">
        <v>26.68</v>
      </c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/>
      <c r="CZ1955" s="60"/>
      <c r="DA1955" s="60"/>
      <c r="DB1955" s="60"/>
      <c r="DC1955" s="60">
        <v>26.95</v>
      </c>
      <c r="DD1955" s="60">
        <v>23.33</v>
      </c>
      <c r="DE1955" s="60">
        <v>22.38</v>
      </c>
      <c r="DF1955" s="60">
        <v>25.58</v>
      </c>
      <c r="DG1955" s="60"/>
      <c r="DH1955" s="60">
        <v>22.85</v>
      </c>
      <c r="DI1955" s="60">
        <v>25.5</v>
      </c>
      <c r="DJ1955" s="60">
        <v>20.92</v>
      </c>
      <c r="DK1955" s="60">
        <v>24.55</v>
      </c>
      <c r="DL1955" s="60">
        <v>22.47</v>
      </c>
      <c r="DM1955" s="60"/>
      <c r="DN1955" s="60"/>
      <c r="DO1955" s="60"/>
      <c r="DP1955" s="60"/>
      <c r="DQ1955" s="60"/>
      <c r="DR1955" s="60"/>
      <c r="DS1955" s="60"/>
      <c r="DT1955" s="60"/>
    </row>
    <row r="1956" spans="2:124" s="10" customFormat="1" ht="15" x14ac:dyDescent="0.25">
      <c r="B1956" s="59">
        <v>43432</v>
      </c>
      <c r="C1956" s="60"/>
      <c r="D1956" s="60"/>
      <c r="E1956" s="60"/>
      <c r="F1956" s="60"/>
      <c r="G1956" s="60"/>
      <c r="H1956" s="60"/>
      <c r="I1956" s="60">
        <v>26.13</v>
      </c>
      <c r="J1956" s="60">
        <v>27.3</v>
      </c>
      <c r="K1956" s="60">
        <v>26.54</v>
      </c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/>
      <c r="CZ1956" s="60"/>
      <c r="DA1956" s="60"/>
      <c r="DB1956" s="60"/>
      <c r="DC1956" s="60">
        <v>26.8</v>
      </c>
      <c r="DD1956" s="60">
        <v>23.33</v>
      </c>
      <c r="DE1956" s="60">
        <v>22.77</v>
      </c>
      <c r="DF1956" s="60">
        <v>25.33</v>
      </c>
      <c r="DG1956" s="60"/>
      <c r="DH1956" s="60">
        <v>23.05</v>
      </c>
      <c r="DI1956" s="60">
        <v>25.62</v>
      </c>
      <c r="DJ1956" s="60">
        <v>21.23</v>
      </c>
      <c r="DK1956" s="60">
        <v>24.55</v>
      </c>
      <c r="DL1956" s="60">
        <v>22.61</v>
      </c>
      <c r="DM1956" s="60"/>
      <c r="DN1956" s="60"/>
      <c r="DO1956" s="60"/>
      <c r="DP1956" s="60"/>
      <c r="DQ1956" s="60"/>
      <c r="DR1956" s="60"/>
      <c r="DS1956" s="60"/>
      <c r="DT1956" s="60"/>
    </row>
    <row r="1957" spans="2:124" s="10" customFormat="1" ht="15" x14ac:dyDescent="0.25">
      <c r="B1957" s="59">
        <v>43431</v>
      </c>
      <c r="C1957" s="60"/>
      <c r="D1957" s="60"/>
      <c r="E1957" s="60"/>
      <c r="F1957" s="60"/>
      <c r="G1957" s="60"/>
      <c r="H1957" s="60"/>
      <c r="I1957" s="60">
        <v>26.76</v>
      </c>
      <c r="J1957" s="60">
        <v>27.7</v>
      </c>
      <c r="K1957" s="60">
        <v>27.47</v>
      </c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/>
      <c r="CZ1957" s="60"/>
      <c r="DA1957" s="60"/>
      <c r="DB1957" s="60"/>
      <c r="DC1957" s="60">
        <v>27.55</v>
      </c>
      <c r="DD1957" s="60">
        <v>23.4</v>
      </c>
      <c r="DE1957" s="60">
        <v>23.3</v>
      </c>
      <c r="DF1957" s="60">
        <v>25.79</v>
      </c>
      <c r="DG1957" s="60"/>
      <c r="DH1957" s="60">
        <v>23.35</v>
      </c>
      <c r="DI1957" s="60">
        <v>25.95</v>
      </c>
      <c r="DJ1957" s="60">
        <v>21.24</v>
      </c>
      <c r="DK1957" s="60">
        <v>25</v>
      </c>
      <c r="DL1957" s="60">
        <v>22.74</v>
      </c>
      <c r="DM1957" s="60"/>
      <c r="DN1957" s="60"/>
      <c r="DO1957" s="60"/>
      <c r="DP1957" s="60"/>
      <c r="DQ1957" s="60"/>
      <c r="DR1957" s="60"/>
      <c r="DS1957" s="60"/>
      <c r="DT1957" s="60"/>
    </row>
    <row r="1958" spans="2:124" s="10" customFormat="1" ht="15" x14ac:dyDescent="0.25">
      <c r="B1958" s="59">
        <v>43430</v>
      </c>
      <c r="C1958" s="60"/>
      <c r="D1958" s="60"/>
      <c r="E1958" s="60"/>
      <c r="F1958" s="60"/>
      <c r="G1958" s="60"/>
      <c r="H1958" s="60"/>
      <c r="I1958" s="60">
        <v>26.15</v>
      </c>
      <c r="J1958" s="60">
        <v>27.05</v>
      </c>
      <c r="K1958" s="60">
        <v>26.59</v>
      </c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/>
      <c r="CZ1958" s="60"/>
      <c r="DA1958" s="60"/>
      <c r="DB1958" s="60"/>
      <c r="DC1958" s="60">
        <v>26.75</v>
      </c>
      <c r="DD1958" s="60">
        <v>23.17</v>
      </c>
      <c r="DE1958" s="60">
        <v>22.34</v>
      </c>
      <c r="DF1958" s="60">
        <v>25.18</v>
      </c>
      <c r="DG1958" s="60"/>
      <c r="DH1958" s="60">
        <v>22.75</v>
      </c>
      <c r="DI1958" s="60">
        <v>25.68</v>
      </c>
      <c r="DJ1958" s="60">
        <v>20.76</v>
      </c>
      <c r="DK1958" s="60">
        <v>24.35</v>
      </c>
      <c r="DL1958" s="60">
        <v>22.22</v>
      </c>
      <c r="DM1958" s="60"/>
      <c r="DN1958" s="60"/>
      <c r="DO1958" s="60"/>
      <c r="DP1958" s="60"/>
      <c r="DQ1958" s="60"/>
      <c r="DR1958" s="60"/>
      <c r="DS1958" s="60"/>
      <c r="DT1958" s="60"/>
    </row>
    <row r="1959" spans="2:124" s="10" customFormat="1" ht="15" x14ac:dyDescent="0.25">
      <c r="B1959" s="59">
        <v>43427</v>
      </c>
      <c r="C1959" s="60"/>
      <c r="D1959" s="60"/>
      <c r="E1959" s="60"/>
      <c r="F1959" s="60"/>
      <c r="G1959" s="60"/>
      <c r="H1959" s="60"/>
      <c r="I1959" s="60">
        <v>26.71</v>
      </c>
      <c r="J1959" s="60">
        <v>27.8</v>
      </c>
      <c r="K1959" s="60">
        <v>27.34</v>
      </c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/>
      <c r="CZ1959" s="60"/>
      <c r="DA1959" s="60"/>
      <c r="DB1959" s="60"/>
      <c r="DC1959" s="60">
        <v>27.5</v>
      </c>
      <c r="DD1959" s="60">
        <v>23.22</v>
      </c>
      <c r="DE1959" s="60">
        <v>23.78</v>
      </c>
      <c r="DF1959" s="60">
        <v>25.34</v>
      </c>
      <c r="DG1959" s="60"/>
      <c r="DH1959" s="60">
        <v>23.5</v>
      </c>
      <c r="DI1959" s="60">
        <v>25.61</v>
      </c>
      <c r="DJ1959" s="60">
        <v>21.44</v>
      </c>
      <c r="DK1959" s="60">
        <v>24.95</v>
      </c>
      <c r="DL1959" s="60">
        <v>22.76</v>
      </c>
      <c r="DM1959" s="60"/>
      <c r="DN1959" s="60"/>
      <c r="DO1959" s="60"/>
      <c r="DP1959" s="60"/>
      <c r="DQ1959" s="60"/>
      <c r="DR1959" s="60"/>
      <c r="DS1959" s="60"/>
      <c r="DT1959" s="60"/>
    </row>
    <row r="1960" spans="2:124" s="10" customFormat="1" ht="15" x14ac:dyDescent="0.25">
      <c r="B1960" s="59">
        <v>43426</v>
      </c>
      <c r="C1960" s="60"/>
      <c r="D1960" s="60"/>
      <c r="E1960" s="60"/>
      <c r="F1960" s="60"/>
      <c r="G1960" s="60"/>
      <c r="H1960" s="60"/>
      <c r="I1960" s="60">
        <v>26.09</v>
      </c>
      <c r="J1960" s="60">
        <v>27.12</v>
      </c>
      <c r="K1960" s="60">
        <v>26.86</v>
      </c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/>
      <c r="CZ1960" s="60"/>
      <c r="DA1960" s="60"/>
      <c r="DB1960" s="60"/>
      <c r="DC1960" s="60">
        <v>26.95</v>
      </c>
      <c r="DD1960" s="60">
        <v>23.08</v>
      </c>
      <c r="DE1960" s="60">
        <v>22.72</v>
      </c>
      <c r="DF1960" s="60">
        <v>25.09</v>
      </c>
      <c r="DG1960" s="60"/>
      <c r="DH1960" s="60">
        <v>22.9</v>
      </c>
      <c r="DI1960" s="60">
        <v>25.77</v>
      </c>
      <c r="DJ1960" s="60">
        <v>21.2</v>
      </c>
      <c r="DK1960" s="60">
        <v>24.45</v>
      </c>
      <c r="DL1960" s="60">
        <v>22.64</v>
      </c>
      <c r="DM1960" s="60"/>
      <c r="DN1960" s="60"/>
      <c r="DO1960" s="60"/>
      <c r="DP1960" s="60"/>
      <c r="DQ1960" s="60"/>
      <c r="DR1960" s="60"/>
      <c r="DS1960" s="60"/>
      <c r="DT1960" s="60"/>
    </row>
    <row r="1961" spans="2:124" s="10" customFormat="1" ht="15" x14ac:dyDescent="0.25">
      <c r="B1961" s="59">
        <v>43425</v>
      </c>
      <c r="C1961" s="60"/>
      <c r="D1961" s="60"/>
      <c r="E1961" s="60"/>
      <c r="F1961" s="60"/>
      <c r="G1961" s="60"/>
      <c r="H1961" s="60"/>
      <c r="I1961" s="60">
        <v>26.24</v>
      </c>
      <c r="J1961" s="60">
        <v>27.07</v>
      </c>
      <c r="K1961" s="60">
        <v>26.51</v>
      </c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/>
      <c r="CZ1961" s="60"/>
      <c r="DA1961" s="60"/>
      <c r="DB1961" s="60"/>
      <c r="DC1961" s="60">
        <v>26.7</v>
      </c>
      <c r="DD1961" s="60">
        <v>23.22</v>
      </c>
      <c r="DE1961" s="60">
        <v>22.78</v>
      </c>
      <c r="DF1961" s="60">
        <v>25.33</v>
      </c>
      <c r="DG1961" s="60"/>
      <c r="DH1961" s="60">
        <v>23</v>
      </c>
      <c r="DI1961" s="60">
        <v>25.91</v>
      </c>
      <c r="DJ1961" s="60">
        <v>21.07</v>
      </c>
      <c r="DK1961" s="60">
        <v>24.5</v>
      </c>
      <c r="DL1961" s="60">
        <v>22.44</v>
      </c>
      <c r="DM1961" s="60"/>
      <c r="DN1961" s="60"/>
      <c r="DO1961" s="60"/>
      <c r="DP1961" s="60"/>
      <c r="DQ1961" s="60"/>
      <c r="DR1961" s="60"/>
      <c r="DS1961" s="60"/>
      <c r="DT1961" s="60"/>
    </row>
    <row r="1962" spans="2:124" s="10" customFormat="1" ht="15" x14ac:dyDescent="0.25">
      <c r="B1962" s="59">
        <v>43424</v>
      </c>
      <c r="C1962" s="60"/>
      <c r="D1962" s="60"/>
      <c r="E1962" s="60"/>
      <c r="F1962" s="60"/>
      <c r="G1962" s="60"/>
      <c r="H1962" s="60"/>
      <c r="I1962" s="60">
        <v>26.45</v>
      </c>
      <c r="J1962" s="60">
        <v>27.11</v>
      </c>
      <c r="K1962" s="60">
        <v>26.41</v>
      </c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/>
      <c r="CZ1962" s="60"/>
      <c r="DA1962" s="60"/>
      <c r="DB1962" s="60"/>
      <c r="DC1962" s="60">
        <v>26.65</v>
      </c>
      <c r="DD1962" s="60">
        <v>23.45</v>
      </c>
      <c r="DE1962" s="60">
        <v>22.75</v>
      </c>
      <c r="DF1962" s="60">
        <v>26.97</v>
      </c>
      <c r="DG1962" s="60"/>
      <c r="DH1962" s="60">
        <v>23.1</v>
      </c>
      <c r="DI1962" s="60">
        <v>26.12</v>
      </c>
      <c r="DJ1962" s="60">
        <v>21.11</v>
      </c>
      <c r="DK1962" s="60">
        <v>24.95</v>
      </c>
      <c r="DL1962" s="60">
        <v>22.8</v>
      </c>
      <c r="DM1962" s="60"/>
      <c r="DN1962" s="60"/>
      <c r="DO1962" s="60"/>
      <c r="DP1962" s="60"/>
      <c r="DQ1962" s="60"/>
      <c r="DR1962" s="60"/>
      <c r="DS1962" s="60"/>
      <c r="DT1962" s="60"/>
    </row>
    <row r="1963" spans="2:124" s="10" customFormat="1" ht="15" x14ac:dyDescent="0.25">
      <c r="B1963" s="59">
        <v>43423</v>
      </c>
      <c r="C1963" s="60"/>
      <c r="D1963" s="60"/>
      <c r="E1963" s="60"/>
      <c r="F1963" s="60"/>
      <c r="G1963" s="60"/>
      <c r="H1963" s="60"/>
      <c r="I1963" s="60">
        <v>26.43</v>
      </c>
      <c r="J1963" s="60">
        <v>26.98</v>
      </c>
      <c r="K1963" s="60">
        <v>26.48</v>
      </c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/>
      <c r="CZ1963" s="60"/>
      <c r="DA1963" s="60"/>
      <c r="DB1963" s="60"/>
      <c r="DC1963" s="60">
        <v>26.65</v>
      </c>
      <c r="DD1963" s="60">
        <v>23.46</v>
      </c>
      <c r="DE1963" s="60">
        <v>22.64</v>
      </c>
      <c r="DF1963" s="60">
        <v>25.48</v>
      </c>
      <c r="DG1963" s="60"/>
      <c r="DH1963" s="60">
        <v>23.05</v>
      </c>
      <c r="DI1963" s="60">
        <v>26.01</v>
      </c>
      <c r="DJ1963" s="60">
        <v>21.36</v>
      </c>
      <c r="DK1963" s="60">
        <v>24.55</v>
      </c>
      <c r="DL1963" s="60">
        <v>22.75</v>
      </c>
      <c r="DM1963" s="60"/>
      <c r="DN1963" s="60"/>
      <c r="DO1963" s="60"/>
      <c r="DP1963" s="60"/>
      <c r="DQ1963" s="60"/>
      <c r="DR1963" s="60"/>
      <c r="DS1963" s="60"/>
      <c r="DT1963" s="60"/>
    </row>
    <row r="1964" spans="2:124" s="10" customFormat="1" ht="15" x14ac:dyDescent="0.25">
      <c r="B1964" s="59">
        <v>43420</v>
      </c>
      <c r="C1964" s="60"/>
      <c r="D1964" s="60"/>
      <c r="E1964" s="60"/>
      <c r="F1964" s="60"/>
      <c r="G1964" s="60"/>
      <c r="H1964" s="60"/>
      <c r="I1964" s="60">
        <v>28.07</v>
      </c>
      <c r="J1964" s="60">
        <v>28.9</v>
      </c>
      <c r="K1964" s="60">
        <v>29.17</v>
      </c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/>
      <c r="CZ1964" s="60"/>
      <c r="DA1964" s="60"/>
      <c r="DB1964" s="60"/>
      <c r="DC1964" s="60">
        <v>29.1</v>
      </c>
      <c r="DD1964" s="60">
        <v>24.08</v>
      </c>
      <c r="DE1964" s="60">
        <v>23.92</v>
      </c>
      <c r="DF1964" s="60">
        <v>26.15</v>
      </c>
      <c r="DG1964" s="60"/>
      <c r="DH1964" s="60">
        <v>24</v>
      </c>
      <c r="DI1964" s="60">
        <v>27.03</v>
      </c>
      <c r="DJ1964" s="60">
        <v>21.71</v>
      </c>
      <c r="DK1964" s="60">
        <v>25.8</v>
      </c>
      <c r="DL1964" s="60">
        <v>23.34</v>
      </c>
      <c r="DM1964" s="60"/>
      <c r="DN1964" s="60"/>
      <c r="DO1964" s="60"/>
      <c r="DP1964" s="60"/>
      <c r="DQ1964" s="60"/>
      <c r="DR1964" s="60"/>
      <c r="DS1964" s="60"/>
      <c r="DT1964" s="60"/>
    </row>
    <row r="1965" spans="2:124" s="10" customFormat="1" ht="15" x14ac:dyDescent="0.25">
      <c r="B1965" s="59">
        <v>43419</v>
      </c>
      <c r="C1965" s="60"/>
      <c r="D1965" s="60"/>
      <c r="E1965" s="60"/>
      <c r="F1965" s="60"/>
      <c r="G1965" s="60"/>
      <c r="H1965" s="60"/>
      <c r="I1965" s="60">
        <v>28.05</v>
      </c>
      <c r="J1965" s="60">
        <v>28.33</v>
      </c>
      <c r="K1965" s="60">
        <v>29.1</v>
      </c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/>
      <c r="CZ1965" s="60"/>
      <c r="DA1965" s="60"/>
      <c r="DB1965" s="60"/>
      <c r="DC1965" s="60">
        <v>28.65</v>
      </c>
      <c r="DD1965" s="60">
        <v>24.08</v>
      </c>
      <c r="DE1965" s="60">
        <v>23.92</v>
      </c>
      <c r="DF1965" s="60">
        <v>26.24</v>
      </c>
      <c r="DG1965" s="60"/>
      <c r="DH1965" s="60">
        <v>24</v>
      </c>
      <c r="DI1965" s="60">
        <v>26.7</v>
      </c>
      <c r="DJ1965" s="60">
        <v>21.48</v>
      </c>
      <c r="DK1965" s="60">
        <v>25.71</v>
      </c>
      <c r="DL1965" s="60">
        <v>23.01</v>
      </c>
      <c r="DM1965" s="60"/>
      <c r="DN1965" s="60"/>
      <c r="DO1965" s="60"/>
      <c r="DP1965" s="60"/>
      <c r="DQ1965" s="60"/>
      <c r="DR1965" s="60"/>
      <c r="DS1965" s="60"/>
      <c r="DT1965" s="60"/>
    </row>
    <row r="1966" spans="2:124" s="10" customFormat="1" ht="15" x14ac:dyDescent="0.25">
      <c r="B1966" s="59">
        <v>43418</v>
      </c>
      <c r="C1966" s="60"/>
      <c r="D1966" s="60"/>
      <c r="E1966" s="60"/>
      <c r="F1966" s="60"/>
      <c r="G1966" s="60"/>
      <c r="H1966" s="60"/>
      <c r="I1966" s="60">
        <v>28.07</v>
      </c>
      <c r="J1966" s="60">
        <v>28.28</v>
      </c>
      <c r="K1966" s="60">
        <v>29.03</v>
      </c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/>
      <c r="CZ1966" s="60"/>
      <c r="DA1966" s="60"/>
      <c r="DB1966" s="60"/>
      <c r="DC1966" s="60">
        <v>28.68</v>
      </c>
      <c r="DD1966" s="60">
        <v>24.23</v>
      </c>
      <c r="DE1966" s="60">
        <v>24.07</v>
      </c>
      <c r="DF1966" s="60">
        <v>26.58</v>
      </c>
      <c r="DG1966" s="60"/>
      <c r="DH1966" s="60">
        <v>24.15</v>
      </c>
      <c r="DI1966" s="60">
        <v>26.96</v>
      </c>
      <c r="DJ1966" s="60">
        <v>21.71</v>
      </c>
      <c r="DK1966" s="60">
        <v>25.88</v>
      </c>
      <c r="DL1966" s="60">
        <v>23.27</v>
      </c>
      <c r="DM1966" s="60"/>
      <c r="DN1966" s="60"/>
      <c r="DO1966" s="60"/>
      <c r="DP1966" s="60"/>
      <c r="DQ1966" s="60"/>
      <c r="DR1966" s="60"/>
      <c r="DS1966" s="60"/>
      <c r="DT1966" s="60"/>
    </row>
    <row r="1967" spans="2:124" s="10" customFormat="1" ht="15" x14ac:dyDescent="0.25">
      <c r="B1967" s="59">
        <v>43417</v>
      </c>
      <c r="C1967" s="60"/>
      <c r="D1967" s="60"/>
      <c r="E1967" s="60"/>
      <c r="F1967" s="60"/>
      <c r="G1967" s="60"/>
      <c r="H1967" s="60"/>
      <c r="I1967" s="60">
        <v>27.98</v>
      </c>
      <c r="J1967" s="60">
        <v>28</v>
      </c>
      <c r="K1967" s="60">
        <v>28.84</v>
      </c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/>
      <c r="CZ1967" s="60"/>
      <c r="DA1967" s="60"/>
      <c r="DB1967" s="60"/>
      <c r="DC1967" s="60">
        <v>28.6</v>
      </c>
      <c r="DD1967" s="60">
        <v>24.53</v>
      </c>
      <c r="DE1967" s="60">
        <v>24.37</v>
      </c>
      <c r="DF1967" s="60">
        <v>26.94</v>
      </c>
      <c r="DG1967" s="60"/>
      <c r="DH1967" s="60">
        <v>24.45</v>
      </c>
      <c r="DI1967" s="60">
        <v>27.28</v>
      </c>
      <c r="DJ1967" s="60">
        <v>22.19</v>
      </c>
      <c r="DK1967" s="60">
        <v>26.1</v>
      </c>
      <c r="DL1967" s="60">
        <v>23.69</v>
      </c>
      <c r="DM1967" s="60"/>
      <c r="DN1967" s="60"/>
      <c r="DO1967" s="60"/>
      <c r="DP1967" s="60"/>
      <c r="DQ1967" s="60"/>
      <c r="DR1967" s="60"/>
      <c r="DS1967" s="60"/>
      <c r="DT1967" s="60"/>
    </row>
    <row r="1968" spans="2:124" s="10" customFormat="1" ht="15" x14ac:dyDescent="0.25">
      <c r="B1968" s="59">
        <v>43416</v>
      </c>
      <c r="C1968" s="60"/>
      <c r="D1968" s="60"/>
      <c r="E1968" s="60"/>
      <c r="F1968" s="60"/>
      <c r="G1968" s="60"/>
      <c r="H1968" s="60"/>
      <c r="I1968" s="60">
        <v>27.72</v>
      </c>
      <c r="J1968" s="60">
        <v>28.25</v>
      </c>
      <c r="K1968" s="60">
        <v>27.05</v>
      </c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/>
      <c r="CZ1968" s="60"/>
      <c r="DA1968" s="60"/>
      <c r="DB1968" s="60"/>
      <c r="DC1968" s="60">
        <v>28.35</v>
      </c>
      <c r="DD1968" s="60">
        <v>24.53</v>
      </c>
      <c r="DE1968" s="60">
        <v>24.37</v>
      </c>
      <c r="DF1968" s="60">
        <v>27.18</v>
      </c>
      <c r="DG1968" s="60"/>
      <c r="DH1968" s="60">
        <v>24.45</v>
      </c>
      <c r="DI1968" s="60">
        <v>26.24</v>
      </c>
      <c r="DJ1968" s="60">
        <v>22.37</v>
      </c>
      <c r="DK1968" s="60">
        <v>26.1</v>
      </c>
      <c r="DL1968" s="60">
        <v>23.88</v>
      </c>
      <c r="DM1968" s="60"/>
      <c r="DN1968" s="60"/>
      <c r="DO1968" s="60"/>
      <c r="DP1968" s="60"/>
      <c r="DQ1968" s="60"/>
      <c r="DR1968" s="60"/>
      <c r="DS1968" s="60"/>
      <c r="DT1968" s="60"/>
    </row>
    <row r="1969" spans="2:124" s="10" customFormat="1" ht="15" x14ac:dyDescent="0.25">
      <c r="B1969" s="59">
        <v>43413</v>
      </c>
      <c r="C1969" s="60"/>
      <c r="D1969" s="60"/>
      <c r="E1969" s="60"/>
      <c r="F1969" s="60"/>
      <c r="G1969" s="60"/>
      <c r="H1969" s="60"/>
      <c r="I1969" s="60">
        <v>26.7</v>
      </c>
      <c r="J1969" s="60">
        <v>27.1</v>
      </c>
      <c r="K1969" s="60">
        <v>26.99</v>
      </c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/>
      <c r="CZ1969" s="60"/>
      <c r="DA1969" s="60"/>
      <c r="DB1969" s="60"/>
      <c r="DC1969" s="60">
        <v>26.85</v>
      </c>
      <c r="DD1969" s="60">
        <v>23.63</v>
      </c>
      <c r="DE1969" s="60">
        <v>23.47</v>
      </c>
      <c r="DF1969" s="60">
        <v>26.27</v>
      </c>
      <c r="DG1969" s="60"/>
      <c r="DH1969" s="60">
        <v>23.55</v>
      </c>
      <c r="DI1969" s="60">
        <v>26.18</v>
      </c>
      <c r="DJ1969" s="60">
        <v>21.83</v>
      </c>
      <c r="DK1969" s="60">
        <v>25.05</v>
      </c>
      <c r="DL1969" s="60">
        <v>23.22</v>
      </c>
      <c r="DM1969" s="60"/>
      <c r="DN1969" s="60"/>
      <c r="DO1969" s="60"/>
      <c r="DP1969" s="60"/>
      <c r="DQ1969" s="60"/>
      <c r="DR1969" s="60"/>
      <c r="DS1969" s="60"/>
      <c r="DT1969" s="60"/>
    </row>
    <row r="1970" spans="2:124" s="10" customFormat="1" ht="15" x14ac:dyDescent="0.25">
      <c r="B1970" s="59">
        <v>43412</v>
      </c>
      <c r="C1970" s="60"/>
      <c r="D1970" s="60"/>
      <c r="E1970" s="60"/>
      <c r="F1970" s="60"/>
      <c r="G1970" s="60"/>
      <c r="H1970" s="60"/>
      <c r="I1970" s="60">
        <v>27.08</v>
      </c>
      <c r="J1970" s="60">
        <v>27.2</v>
      </c>
      <c r="K1970" s="60">
        <v>27.17</v>
      </c>
      <c r="L1970" s="60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/>
      <c r="CZ1970" s="60"/>
      <c r="DA1970" s="60"/>
      <c r="DB1970" s="60"/>
      <c r="DC1970" s="60">
        <v>27.15</v>
      </c>
      <c r="DD1970" s="60">
        <v>23.93</v>
      </c>
      <c r="DE1970" s="60">
        <v>23.77</v>
      </c>
      <c r="DF1970" s="60">
        <v>26.18</v>
      </c>
      <c r="DG1970" s="60"/>
      <c r="DH1970" s="60">
        <v>23.85</v>
      </c>
      <c r="DI1970" s="60">
        <v>26.19</v>
      </c>
      <c r="DJ1970" s="60">
        <v>22</v>
      </c>
      <c r="DK1970" s="60">
        <v>25.25</v>
      </c>
      <c r="DL1970" s="60">
        <v>23.29</v>
      </c>
      <c r="DM1970" s="60"/>
      <c r="DN1970" s="60"/>
      <c r="DO1970" s="60"/>
      <c r="DP1970" s="60"/>
      <c r="DQ1970" s="60"/>
      <c r="DR1970" s="60"/>
      <c r="DS1970" s="60"/>
      <c r="DT1970" s="60"/>
    </row>
    <row r="1971" spans="2:124" s="10" customFormat="1" ht="15" x14ac:dyDescent="0.25">
      <c r="B1971" s="59">
        <v>43411</v>
      </c>
      <c r="C1971" s="60"/>
      <c r="D1971" s="60"/>
      <c r="E1971" s="60"/>
      <c r="F1971" s="60"/>
      <c r="G1971" s="60"/>
      <c r="H1971" s="60"/>
      <c r="I1971" s="60">
        <v>26.77</v>
      </c>
      <c r="J1971" s="60">
        <v>26.95</v>
      </c>
      <c r="K1971" s="60">
        <v>27.02</v>
      </c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/>
      <c r="CZ1971" s="60"/>
      <c r="DA1971" s="60"/>
      <c r="DB1971" s="60"/>
      <c r="DC1971" s="60">
        <v>26.85</v>
      </c>
      <c r="DD1971" s="60">
        <v>23.99</v>
      </c>
      <c r="DE1971" s="60">
        <v>23.47</v>
      </c>
      <c r="DF1971" s="60">
        <v>26.31</v>
      </c>
      <c r="DG1971" s="60"/>
      <c r="DH1971" s="60">
        <v>23.73</v>
      </c>
      <c r="DI1971" s="60">
        <v>26.27</v>
      </c>
      <c r="DJ1971" s="60">
        <v>21.89</v>
      </c>
      <c r="DK1971" s="60">
        <v>25.15</v>
      </c>
      <c r="DL1971" s="60">
        <v>23.2</v>
      </c>
      <c r="DM1971" s="60"/>
      <c r="DN1971" s="60"/>
      <c r="DO1971" s="60"/>
      <c r="DP1971" s="60"/>
      <c r="DQ1971" s="60"/>
      <c r="DR1971" s="60"/>
      <c r="DS1971" s="60"/>
      <c r="DT1971" s="60"/>
    </row>
    <row r="1972" spans="2:124" s="10" customFormat="1" ht="15" x14ac:dyDescent="0.25">
      <c r="B1972" s="59">
        <v>43410</v>
      </c>
      <c r="C1972" s="60"/>
      <c r="D1972" s="60"/>
      <c r="E1972" s="60"/>
      <c r="F1972" s="60"/>
      <c r="G1972" s="60"/>
      <c r="H1972" s="60"/>
      <c r="I1972" s="60">
        <v>26.17</v>
      </c>
      <c r="J1972" s="60">
        <v>26.3</v>
      </c>
      <c r="K1972" s="60">
        <v>26.4</v>
      </c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/>
      <c r="CZ1972" s="60"/>
      <c r="DA1972" s="60"/>
      <c r="DB1972" s="60"/>
      <c r="DC1972" s="60">
        <v>26.15</v>
      </c>
      <c r="DD1972" s="60">
        <v>23.64</v>
      </c>
      <c r="DE1972" s="60">
        <v>22.86</v>
      </c>
      <c r="DF1972" s="60">
        <v>25.97</v>
      </c>
      <c r="DG1972" s="60"/>
      <c r="DH1972" s="60">
        <v>23.25</v>
      </c>
      <c r="DI1972" s="60">
        <v>25.65</v>
      </c>
      <c r="DJ1972" s="60">
        <v>21.68</v>
      </c>
      <c r="DK1972" s="60">
        <v>24.65</v>
      </c>
      <c r="DL1972" s="60">
        <v>22.99</v>
      </c>
      <c r="DM1972" s="60"/>
      <c r="DN1972" s="60"/>
      <c r="DO1972" s="60"/>
      <c r="DP1972" s="60"/>
      <c r="DQ1972" s="60"/>
      <c r="DR1972" s="60"/>
      <c r="DS1972" s="60"/>
      <c r="DT1972" s="60"/>
    </row>
    <row r="1973" spans="2:124" s="10" customFormat="1" ht="15" x14ac:dyDescent="0.25">
      <c r="B1973" s="59">
        <v>43409</v>
      </c>
      <c r="C1973" s="60"/>
      <c r="D1973" s="60"/>
      <c r="E1973" s="60"/>
      <c r="F1973" s="60"/>
      <c r="G1973" s="60"/>
      <c r="H1973" s="60"/>
      <c r="I1973" s="60">
        <v>26.32</v>
      </c>
      <c r="J1973" s="60">
        <v>26.4</v>
      </c>
      <c r="K1973" s="60">
        <v>26.69</v>
      </c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/>
      <c r="CZ1973" s="60"/>
      <c r="DA1973" s="60"/>
      <c r="DB1973" s="60"/>
      <c r="DC1973" s="60">
        <v>26.35</v>
      </c>
      <c r="DD1973" s="60">
        <v>26.34</v>
      </c>
      <c r="DE1973" s="60">
        <v>23.06</v>
      </c>
      <c r="DF1973" s="60">
        <v>25.97</v>
      </c>
      <c r="DG1973" s="60"/>
      <c r="DH1973" s="60">
        <v>23.35</v>
      </c>
      <c r="DI1973" s="60">
        <v>25.75</v>
      </c>
      <c r="DJ1973" s="60">
        <v>21.62</v>
      </c>
      <c r="DK1973" s="60">
        <v>24.75</v>
      </c>
      <c r="DL1973" s="60">
        <v>22.92</v>
      </c>
      <c r="DM1973" s="60"/>
      <c r="DN1973" s="60"/>
      <c r="DO1973" s="60"/>
      <c r="DP1973" s="60"/>
      <c r="DQ1973" s="60"/>
      <c r="DR1973" s="60"/>
      <c r="DS1973" s="60"/>
      <c r="DT1973" s="60"/>
    </row>
    <row r="1974" spans="2:124" s="10" customFormat="1" ht="15" x14ac:dyDescent="0.25">
      <c r="B1974" s="59">
        <v>43406</v>
      </c>
      <c r="C1974" s="60"/>
      <c r="D1974" s="60"/>
      <c r="E1974" s="60"/>
      <c r="F1974" s="60"/>
      <c r="G1974" s="60"/>
      <c r="H1974" s="60"/>
      <c r="I1974" s="60">
        <v>26.3</v>
      </c>
      <c r="J1974" s="60">
        <v>26.5</v>
      </c>
      <c r="K1974" s="60">
        <v>26.42</v>
      </c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/>
      <c r="CZ1974" s="60"/>
      <c r="DA1974" s="60"/>
      <c r="DB1974" s="60"/>
      <c r="DC1974" s="60">
        <v>26.45</v>
      </c>
      <c r="DD1974" s="60">
        <v>23.83</v>
      </c>
      <c r="DE1974" s="60">
        <v>22.98</v>
      </c>
      <c r="DF1974" s="60">
        <v>25.97</v>
      </c>
      <c r="DG1974" s="60"/>
      <c r="DH1974" s="60">
        <v>23.4</v>
      </c>
      <c r="DI1974" s="60">
        <v>25.8</v>
      </c>
      <c r="DJ1974" s="60">
        <v>22.09</v>
      </c>
      <c r="DK1974" s="60">
        <v>24.8</v>
      </c>
      <c r="DL1974" s="60">
        <v>23.42</v>
      </c>
      <c r="DM1974" s="60"/>
      <c r="DN1974" s="60"/>
      <c r="DO1974" s="60"/>
      <c r="DP1974" s="60"/>
      <c r="DQ1974" s="60"/>
      <c r="DR1974" s="60"/>
      <c r="DS1974" s="60"/>
      <c r="DT1974" s="60"/>
    </row>
    <row r="1975" spans="2:124" s="10" customFormat="1" ht="15" x14ac:dyDescent="0.25">
      <c r="B1975" s="59">
        <v>43405</v>
      </c>
      <c r="C1975" s="60"/>
      <c r="D1975" s="60"/>
      <c r="E1975" s="60"/>
      <c r="F1975" s="60"/>
      <c r="G1975" s="60"/>
      <c r="H1975" s="60"/>
      <c r="I1975" s="60">
        <v>25.92</v>
      </c>
      <c r="J1975" s="60">
        <v>26.54</v>
      </c>
      <c r="K1975" s="60">
        <v>26.5</v>
      </c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/>
      <c r="CZ1975" s="60"/>
      <c r="DA1975" s="60"/>
      <c r="DB1975" s="60"/>
      <c r="DC1975" s="60">
        <v>26.27</v>
      </c>
      <c r="DD1975" s="60">
        <v>23.56</v>
      </c>
      <c r="DE1975" s="60">
        <v>22.71</v>
      </c>
      <c r="DF1975" s="60">
        <v>25.3</v>
      </c>
      <c r="DG1975" s="60"/>
      <c r="DH1975" s="60">
        <v>23.13</v>
      </c>
      <c r="DI1975" s="60">
        <v>25.29</v>
      </c>
      <c r="DJ1975" s="60">
        <v>21.84</v>
      </c>
      <c r="DK1975" s="60">
        <v>24.45</v>
      </c>
      <c r="DL1975" s="60">
        <v>23.09</v>
      </c>
      <c r="DM1975" s="60"/>
      <c r="DN1975" s="60"/>
      <c r="DO1975" s="60"/>
      <c r="DP1975" s="60"/>
      <c r="DQ1975" s="60"/>
      <c r="DR1975" s="60"/>
      <c r="DS1975" s="60"/>
      <c r="DT1975" s="60"/>
    </row>
    <row r="1976" spans="2:124" s="10" customFormat="1" ht="15" x14ac:dyDescent="0.25">
      <c r="B1976" s="59">
        <v>43404</v>
      </c>
      <c r="C1976" s="60"/>
      <c r="D1976" s="60"/>
      <c r="E1976" s="60"/>
      <c r="F1976" s="60"/>
      <c r="G1976" s="60"/>
      <c r="H1976" s="60">
        <v>26.03</v>
      </c>
      <c r="I1976" s="60">
        <v>26.75</v>
      </c>
      <c r="J1976" s="60">
        <v>27.14</v>
      </c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/>
      <c r="CZ1976" s="60"/>
      <c r="DA1976" s="60"/>
      <c r="DB1976" s="60"/>
      <c r="DC1976" s="60">
        <v>26.95</v>
      </c>
      <c r="DD1976" s="60">
        <v>24.23</v>
      </c>
      <c r="DE1976" s="60">
        <v>23.38</v>
      </c>
      <c r="DF1976" s="60">
        <v>26.07</v>
      </c>
      <c r="DG1976" s="60"/>
      <c r="DH1976" s="60">
        <v>23.8</v>
      </c>
      <c r="DI1976" s="60">
        <v>26.02</v>
      </c>
      <c r="DJ1976" s="60">
        <v>22.06</v>
      </c>
      <c r="DK1976" s="60">
        <v>25.15</v>
      </c>
      <c r="DL1976" s="60">
        <v>23.31</v>
      </c>
      <c r="DM1976" s="60"/>
      <c r="DN1976" s="60"/>
      <c r="DO1976" s="60"/>
      <c r="DP1976" s="60"/>
      <c r="DQ1976" s="60"/>
      <c r="DR1976" s="60"/>
      <c r="DS1976" s="60"/>
      <c r="DT1976" s="60"/>
    </row>
    <row r="1977" spans="2:124" s="10" customFormat="1" ht="15" x14ac:dyDescent="0.25">
      <c r="B1977" s="59">
        <v>43403</v>
      </c>
      <c r="C1977" s="60"/>
      <c r="D1977" s="60"/>
      <c r="E1977" s="60"/>
      <c r="F1977" s="60"/>
      <c r="G1977" s="60"/>
      <c r="H1977" s="60">
        <v>25.87</v>
      </c>
      <c r="I1977" s="60">
        <v>26.8</v>
      </c>
      <c r="J1977" s="60">
        <v>27.05</v>
      </c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/>
      <c r="DA1977" s="60"/>
      <c r="DB1977" s="60"/>
      <c r="DC1977" s="60">
        <v>26.85</v>
      </c>
      <c r="DD1977" s="60">
        <v>24.28</v>
      </c>
      <c r="DE1977" s="60">
        <v>23.62</v>
      </c>
      <c r="DF1977" s="60">
        <v>26.67</v>
      </c>
      <c r="DG1977" s="60"/>
      <c r="DH1977" s="60">
        <v>23.95</v>
      </c>
      <c r="DI1977" s="60">
        <v>26.42</v>
      </c>
      <c r="DJ1977" s="60">
        <v>22.33</v>
      </c>
      <c r="DK1977" s="60">
        <v>25.35</v>
      </c>
      <c r="DL1977" s="60">
        <v>23.63</v>
      </c>
      <c r="DM1977" s="60"/>
      <c r="DN1977" s="60"/>
      <c r="DO1977" s="60"/>
      <c r="DP1977" s="60"/>
      <c r="DQ1977" s="60"/>
      <c r="DR1977" s="60"/>
      <c r="DS1977" s="60"/>
      <c r="DT1977" s="60"/>
    </row>
    <row r="1978" spans="2:124" s="10" customFormat="1" ht="15" x14ac:dyDescent="0.25">
      <c r="B1978" s="59">
        <v>43402</v>
      </c>
      <c r="C1978" s="60"/>
      <c r="D1978" s="60"/>
      <c r="E1978" s="60"/>
      <c r="F1978" s="60"/>
      <c r="G1978" s="60"/>
      <c r="H1978" s="60">
        <v>26.1</v>
      </c>
      <c r="I1978" s="60">
        <v>27.1</v>
      </c>
      <c r="J1978" s="60">
        <v>27.78</v>
      </c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/>
      <c r="DA1978" s="60"/>
      <c r="DB1978" s="60"/>
      <c r="DC1978" s="60">
        <v>27.4</v>
      </c>
      <c r="DD1978" s="60">
        <v>24.18</v>
      </c>
      <c r="DE1978" s="60">
        <v>24.22</v>
      </c>
      <c r="DF1978" s="60">
        <v>27.02</v>
      </c>
      <c r="DG1978" s="60"/>
      <c r="DH1978" s="60">
        <v>24.2</v>
      </c>
      <c r="DI1978" s="60">
        <v>26.85</v>
      </c>
      <c r="DJ1978" s="60">
        <v>22.56</v>
      </c>
      <c r="DK1978" s="60">
        <v>25.7</v>
      </c>
      <c r="DL1978" s="60">
        <v>23.96</v>
      </c>
      <c r="DM1978" s="60"/>
      <c r="DN1978" s="60"/>
      <c r="DO1978" s="60"/>
      <c r="DP1978" s="60"/>
      <c r="DQ1978" s="60"/>
      <c r="DR1978" s="60"/>
      <c r="DS1978" s="60"/>
      <c r="DT1978" s="60"/>
    </row>
    <row r="1979" spans="2:124" s="10" customFormat="1" ht="15" x14ac:dyDescent="0.25">
      <c r="B1979" s="59">
        <v>43399</v>
      </c>
      <c r="C1979" s="60"/>
      <c r="D1979" s="60"/>
      <c r="E1979" s="60"/>
      <c r="F1979" s="60"/>
      <c r="G1979" s="60"/>
      <c r="H1979" s="60">
        <v>26.19</v>
      </c>
      <c r="I1979" s="60">
        <v>27.04</v>
      </c>
      <c r="J1979" s="60">
        <v>27.25</v>
      </c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/>
      <c r="DA1979" s="60"/>
      <c r="DB1979" s="60"/>
      <c r="DC1979" s="60">
        <v>27.17</v>
      </c>
      <c r="DD1979" s="60">
        <v>24.35</v>
      </c>
      <c r="DE1979" s="60">
        <v>23.61</v>
      </c>
      <c r="DF1979" s="60">
        <v>26.89</v>
      </c>
      <c r="DG1979" s="60"/>
      <c r="DH1979" s="60">
        <v>23.98</v>
      </c>
      <c r="DI1979" s="60">
        <v>26.43</v>
      </c>
      <c r="DJ1979" s="60">
        <v>22.28</v>
      </c>
      <c r="DK1979" s="60">
        <v>25.5</v>
      </c>
      <c r="DL1979" s="60">
        <v>23.69</v>
      </c>
      <c r="DM1979" s="60"/>
      <c r="DN1979" s="60"/>
      <c r="DO1979" s="60"/>
      <c r="DP1979" s="60"/>
      <c r="DQ1979" s="60"/>
      <c r="DR1979" s="60"/>
      <c r="DS1979" s="60"/>
      <c r="DT1979" s="60"/>
    </row>
    <row r="1980" spans="2:124" s="10" customFormat="1" ht="15" x14ac:dyDescent="0.25">
      <c r="B1980" s="59">
        <v>43398</v>
      </c>
      <c r="C1980" s="60"/>
      <c r="D1980" s="60"/>
      <c r="E1980" s="60"/>
      <c r="F1980" s="60"/>
      <c r="G1980" s="60"/>
      <c r="H1980" s="60">
        <v>26.48</v>
      </c>
      <c r="I1980" s="60">
        <v>27.45</v>
      </c>
      <c r="J1980" s="60">
        <v>28.2</v>
      </c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/>
      <c r="CZ1980" s="60"/>
      <c r="DA1980" s="60"/>
      <c r="DB1980" s="60"/>
      <c r="DC1980" s="60">
        <v>28.05</v>
      </c>
      <c r="DD1980" s="60">
        <v>25.07</v>
      </c>
      <c r="DE1980" s="60">
        <v>24.33</v>
      </c>
      <c r="DF1980" s="60">
        <v>27.57</v>
      </c>
      <c r="DG1980" s="60"/>
      <c r="DH1980" s="60">
        <v>24.7</v>
      </c>
      <c r="DI1980" s="60">
        <v>26.87</v>
      </c>
      <c r="DJ1980" s="60">
        <v>22.85</v>
      </c>
      <c r="DK1980" s="60">
        <v>26.25</v>
      </c>
      <c r="DL1980" s="60">
        <v>24.28</v>
      </c>
      <c r="DM1980" s="60"/>
      <c r="DN1980" s="60"/>
      <c r="DO1980" s="60"/>
      <c r="DP1980" s="60"/>
      <c r="DQ1980" s="60"/>
      <c r="DR1980" s="60"/>
      <c r="DS1980" s="60"/>
      <c r="DT1980" s="60"/>
    </row>
    <row r="1981" spans="2:124" s="10" customFormat="1" ht="15" x14ac:dyDescent="0.25">
      <c r="B1981" s="59">
        <v>43397</v>
      </c>
      <c r="C1981" s="60"/>
      <c r="D1981" s="60"/>
      <c r="E1981" s="60"/>
      <c r="F1981" s="60"/>
      <c r="G1981" s="60"/>
      <c r="H1981" s="60">
        <v>27.01</v>
      </c>
      <c r="I1981" s="60">
        <v>27.7</v>
      </c>
      <c r="J1981" s="60">
        <v>28.93</v>
      </c>
      <c r="K1981" s="60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/>
      <c r="CZ1981" s="60"/>
      <c r="DA1981" s="60"/>
      <c r="DB1981" s="60"/>
      <c r="DC1981" s="60">
        <v>28.6</v>
      </c>
      <c r="DD1981" s="60">
        <v>25.17</v>
      </c>
      <c r="DE1981" s="60">
        <v>24.63</v>
      </c>
      <c r="DF1981" s="60">
        <v>27.43</v>
      </c>
      <c r="DG1981" s="60"/>
      <c r="DH1981" s="60">
        <v>24.9</v>
      </c>
      <c r="DI1981" s="60">
        <v>26.86</v>
      </c>
      <c r="DJ1981" s="60">
        <v>22.63</v>
      </c>
      <c r="DK1981" s="60">
        <v>26.45</v>
      </c>
      <c r="DL1981" s="60">
        <v>24.04</v>
      </c>
      <c r="DM1981" s="60"/>
      <c r="DN1981" s="60"/>
      <c r="DO1981" s="60"/>
      <c r="DP1981" s="60"/>
      <c r="DQ1981" s="60"/>
      <c r="DR1981" s="60"/>
      <c r="DS1981" s="60"/>
      <c r="DT1981" s="60"/>
    </row>
    <row r="1982" spans="2:124" s="10" customFormat="1" ht="15" x14ac:dyDescent="0.25">
      <c r="B1982" s="59">
        <v>43396</v>
      </c>
      <c r="C1982" s="60"/>
      <c r="D1982" s="60"/>
      <c r="E1982" s="60"/>
      <c r="F1982" s="60"/>
      <c r="G1982" s="60"/>
      <c r="H1982" s="60">
        <v>27.27</v>
      </c>
      <c r="I1982" s="60">
        <v>28.2</v>
      </c>
      <c r="J1982" s="60">
        <v>29.06</v>
      </c>
      <c r="K1982" s="60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/>
      <c r="CZ1982" s="60"/>
      <c r="DA1982" s="60"/>
      <c r="DB1982" s="60"/>
      <c r="DC1982" s="60">
        <v>28.65</v>
      </c>
      <c r="DD1982" s="60">
        <v>25.32</v>
      </c>
      <c r="DE1982" s="60">
        <v>24.68</v>
      </c>
      <c r="DF1982" s="60">
        <v>27.18</v>
      </c>
      <c r="DG1982" s="60"/>
      <c r="DH1982" s="60">
        <v>25</v>
      </c>
      <c r="DI1982" s="60">
        <v>27.08</v>
      </c>
      <c r="DJ1982" s="60">
        <v>22.7</v>
      </c>
      <c r="DK1982" s="60">
        <v>26.45</v>
      </c>
      <c r="DL1982" s="60">
        <v>24.02</v>
      </c>
      <c r="DM1982" s="60"/>
      <c r="DN1982" s="60"/>
      <c r="DO1982" s="60"/>
      <c r="DP1982" s="60"/>
      <c r="DQ1982" s="60"/>
      <c r="DR1982" s="60"/>
      <c r="DS1982" s="60"/>
      <c r="DT1982" s="60"/>
    </row>
    <row r="1983" spans="2:124" s="10" customFormat="1" ht="15" x14ac:dyDescent="0.25">
      <c r="B1983" s="59">
        <v>43395</v>
      </c>
      <c r="C1983" s="60"/>
      <c r="D1983" s="60"/>
      <c r="E1983" s="60"/>
      <c r="F1983" s="60"/>
      <c r="G1983" s="60"/>
      <c r="H1983" s="60">
        <v>27.79</v>
      </c>
      <c r="I1983" s="60">
        <v>28.55</v>
      </c>
      <c r="J1983" s="60">
        <v>29.55</v>
      </c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/>
      <c r="CZ1983" s="60"/>
      <c r="DA1983" s="60"/>
      <c r="DB1983" s="60"/>
      <c r="DC1983" s="60">
        <v>29.25</v>
      </c>
      <c r="DD1983" s="60">
        <v>25.48</v>
      </c>
      <c r="DE1983" s="60">
        <v>25.22</v>
      </c>
      <c r="DF1983" s="60">
        <v>27.49</v>
      </c>
      <c r="DG1983" s="60"/>
      <c r="DH1983" s="60">
        <v>25.35</v>
      </c>
      <c r="DI1983" s="60">
        <v>26.99</v>
      </c>
      <c r="DJ1983" s="60">
        <v>22.9</v>
      </c>
      <c r="DK1983" s="60">
        <v>26.85</v>
      </c>
      <c r="DL1983" s="60">
        <v>24.26</v>
      </c>
      <c r="DM1983" s="60"/>
      <c r="DN1983" s="60"/>
      <c r="DO1983" s="60"/>
      <c r="DP1983" s="60"/>
      <c r="DQ1983" s="60"/>
      <c r="DR1983" s="60"/>
      <c r="DS1983" s="60"/>
      <c r="DT1983" s="60"/>
    </row>
    <row r="1984" spans="2:124" s="10" customFormat="1" ht="15" x14ac:dyDescent="0.25">
      <c r="B1984" s="59">
        <v>43392</v>
      </c>
      <c r="C1984" s="60"/>
      <c r="D1984" s="60"/>
      <c r="E1984" s="60"/>
      <c r="F1984" s="60"/>
      <c r="G1984" s="60"/>
      <c r="H1984" s="60">
        <v>28.08</v>
      </c>
      <c r="I1984" s="60">
        <v>28.85</v>
      </c>
      <c r="J1984" s="60">
        <v>29.98</v>
      </c>
      <c r="K1984" s="60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/>
      <c r="CZ1984" s="60"/>
      <c r="DA1984" s="60"/>
      <c r="DB1984" s="60"/>
      <c r="DC1984" s="60">
        <v>29.65</v>
      </c>
      <c r="DD1984" s="60">
        <v>25.68</v>
      </c>
      <c r="DE1984" s="60">
        <v>25.52</v>
      </c>
      <c r="DF1984" s="60">
        <v>27.79</v>
      </c>
      <c r="DG1984" s="60"/>
      <c r="DH1984" s="60">
        <v>25.6</v>
      </c>
      <c r="DI1984" s="60">
        <v>27.28</v>
      </c>
      <c r="DJ1984" s="60">
        <v>23</v>
      </c>
      <c r="DK1984" s="60">
        <v>27.15</v>
      </c>
      <c r="DL1984" s="60">
        <v>24.4</v>
      </c>
      <c r="DM1984" s="60"/>
      <c r="DN1984" s="60"/>
      <c r="DO1984" s="60"/>
      <c r="DP1984" s="60"/>
      <c r="DQ1984" s="60"/>
      <c r="DR1984" s="60"/>
      <c r="DS1984" s="60"/>
      <c r="DT1984" s="60"/>
    </row>
    <row r="1985" spans="1:146" ht="15" x14ac:dyDescent="0.25">
      <c r="A1985" s="10"/>
      <c r="B1985" s="59">
        <v>43391</v>
      </c>
      <c r="C1985" s="60"/>
      <c r="D1985" s="60"/>
      <c r="E1985" s="60"/>
      <c r="F1985" s="60"/>
      <c r="G1985" s="60"/>
      <c r="H1985" s="60">
        <v>27.88</v>
      </c>
      <c r="I1985" s="60">
        <v>28.66</v>
      </c>
      <c r="J1985" s="60">
        <v>29.43</v>
      </c>
      <c r="K1985" s="60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/>
      <c r="DA1985" s="60"/>
      <c r="DB1985" s="60"/>
      <c r="DC1985" s="60">
        <v>28.98</v>
      </c>
      <c r="DD1985" s="60">
        <v>25.11</v>
      </c>
      <c r="DE1985" s="60">
        <v>24.53</v>
      </c>
      <c r="DF1985" s="60">
        <v>27.89</v>
      </c>
      <c r="DG1985" s="60"/>
      <c r="DH1985" s="60">
        <v>24.82</v>
      </c>
      <c r="DI1985" s="60">
        <v>26.51</v>
      </c>
      <c r="DJ1985" s="60">
        <v>22.21</v>
      </c>
      <c r="DK1985" s="60">
        <v>26.62</v>
      </c>
      <c r="DL1985" s="60">
        <v>23.82</v>
      </c>
      <c r="DM1985" s="60"/>
      <c r="DN1985" s="60"/>
      <c r="DO1985" s="60"/>
      <c r="DP1985" s="60"/>
      <c r="DQ1985" s="60"/>
      <c r="DR1985" s="60"/>
      <c r="DS1985" s="60"/>
      <c r="DT1985" s="6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</row>
    <row r="1986" spans="1:146" ht="15" x14ac:dyDescent="0.25">
      <c r="A1986" s="10"/>
      <c r="B1986" s="59">
        <v>43390</v>
      </c>
      <c r="C1986" s="60"/>
      <c r="D1986" s="60"/>
      <c r="E1986" s="60"/>
      <c r="F1986" s="60"/>
      <c r="G1986" s="60"/>
      <c r="H1986" s="60">
        <v>27.81</v>
      </c>
      <c r="I1986" s="60">
        <v>28.48</v>
      </c>
      <c r="J1986" s="60">
        <v>29.07</v>
      </c>
      <c r="K1986" s="60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/>
      <c r="DA1986" s="60"/>
      <c r="DB1986" s="60"/>
      <c r="DC1986" s="60">
        <v>28.7</v>
      </c>
      <c r="DD1986" s="60">
        <v>25.12</v>
      </c>
      <c r="DE1986" s="60">
        <v>24.58</v>
      </c>
      <c r="DF1986" s="60">
        <v>27.04</v>
      </c>
      <c r="DG1986" s="60"/>
      <c r="DH1986" s="60">
        <v>24.85</v>
      </c>
      <c r="DI1986" s="60">
        <v>26.47</v>
      </c>
      <c r="DJ1986" s="60">
        <v>22.26</v>
      </c>
      <c r="DK1986" s="60">
        <v>26.35</v>
      </c>
      <c r="DL1986" s="60">
        <v>23.6</v>
      </c>
      <c r="DM1986" s="60"/>
      <c r="DN1986" s="60"/>
      <c r="DO1986" s="60"/>
      <c r="DP1986" s="60"/>
      <c r="DQ1986" s="60"/>
      <c r="DR1986" s="60"/>
      <c r="DS1986" s="60"/>
      <c r="DT1986" s="6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</row>
    <row r="1987" spans="1:146" ht="15" x14ac:dyDescent="0.25">
      <c r="A1987" s="10"/>
      <c r="B1987" s="59">
        <v>43389</v>
      </c>
      <c r="C1987" s="60"/>
      <c r="D1987" s="60"/>
      <c r="E1987" s="60"/>
      <c r="F1987" s="60"/>
      <c r="G1987" s="60"/>
      <c r="H1987" s="60">
        <v>28.06</v>
      </c>
      <c r="I1987" s="60">
        <v>28.95</v>
      </c>
      <c r="J1987" s="60">
        <v>29.74</v>
      </c>
      <c r="K1987" s="60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/>
      <c r="CZ1987" s="60"/>
      <c r="DA1987" s="60"/>
      <c r="DB1987" s="60"/>
      <c r="DC1987" s="60">
        <v>29.45</v>
      </c>
      <c r="DD1987" s="60">
        <v>25.65</v>
      </c>
      <c r="DE1987" s="60">
        <v>25.25</v>
      </c>
      <c r="DF1987" s="60">
        <v>27.69</v>
      </c>
      <c r="DG1987" s="60"/>
      <c r="DH1987" s="60">
        <v>25.45</v>
      </c>
      <c r="DI1987" s="60">
        <v>26.98</v>
      </c>
      <c r="DJ1987" s="60">
        <v>23.03</v>
      </c>
      <c r="DK1987" s="60">
        <v>27</v>
      </c>
      <c r="DL1987" s="60">
        <v>24.43</v>
      </c>
      <c r="DM1987" s="60"/>
      <c r="DN1987" s="60"/>
      <c r="DO1987" s="60"/>
      <c r="DP1987" s="60"/>
      <c r="DQ1987" s="60"/>
      <c r="DR1987" s="60"/>
      <c r="DS1987" s="60"/>
      <c r="DT1987" s="6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</row>
    <row r="1988" spans="1:146" ht="15" x14ac:dyDescent="0.25">
      <c r="A1988" s="10"/>
      <c r="B1988" s="59">
        <v>43388</v>
      </c>
      <c r="C1988" s="60"/>
      <c r="D1988" s="60"/>
      <c r="E1988" s="60"/>
      <c r="F1988" s="60"/>
      <c r="G1988" s="60"/>
      <c r="H1988" s="60">
        <v>28.39</v>
      </c>
      <c r="I1988" s="60">
        <v>29.15</v>
      </c>
      <c r="J1988" s="60">
        <v>29.93</v>
      </c>
      <c r="K1988" s="60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/>
      <c r="CZ1988" s="60"/>
      <c r="DA1988" s="60"/>
      <c r="DB1988" s="60"/>
      <c r="DC1988" s="60">
        <v>29.75</v>
      </c>
      <c r="DD1988" s="60">
        <v>25.65</v>
      </c>
      <c r="DE1988" s="60">
        <v>25.25</v>
      </c>
      <c r="DF1988" s="60">
        <v>27.79</v>
      </c>
      <c r="DG1988" s="60"/>
      <c r="DH1988" s="60">
        <v>25.45</v>
      </c>
      <c r="DI1988" s="60">
        <v>26.93</v>
      </c>
      <c r="DJ1988" s="60">
        <v>23.02</v>
      </c>
      <c r="DK1988" s="60">
        <v>27.1</v>
      </c>
      <c r="DL1988" s="60">
        <v>24.51</v>
      </c>
      <c r="DM1988" s="60"/>
      <c r="DN1988" s="60"/>
      <c r="DO1988" s="60"/>
      <c r="DP1988" s="60"/>
      <c r="DQ1988" s="60"/>
      <c r="DR1988" s="60"/>
      <c r="DS1988" s="60"/>
      <c r="DT1988" s="6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</row>
    <row r="1989" spans="1:146" ht="15" x14ac:dyDescent="0.25">
      <c r="A1989" s="10"/>
      <c r="B1989" s="59">
        <v>43385</v>
      </c>
      <c r="C1989" s="60"/>
      <c r="D1989" s="60"/>
      <c r="E1989" s="60"/>
      <c r="F1989" s="60"/>
      <c r="G1989" s="60"/>
      <c r="H1989" s="60">
        <v>28</v>
      </c>
      <c r="I1989" s="60">
        <v>28.22</v>
      </c>
      <c r="J1989" s="60">
        <v>29.71</v>
      </c>
      <c r="K1989" s="60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/>
      <c r="CZ1989" s="60"/>
      <c r="DA1989" s="60"/>
      <c r="DB1989" s="60"/>
      <c r="DC1989" s="60">
        <v>28.9</v>
      </c>
      <c r="DD1989" s="60">
        <v>25.63</v>
      </c>
      <c r="DE1989" s="60">
        <v>25.13</v>
      </c>
      <c r="DF1989" s="60">
        <v>28.09</v>
      </c>
      <c r="DG1989" s="60"/>
      <c r="DH1989" s="60">
        <v>25.38</v>
      </c>
      <c r="DI1989" s="60">
        <v>26.89</v>
      </c>
      <c r="DJ1989" s="60">
        <v>22.86</v>
      </c>
      <c r="DK1989" s="60">
        <v>26.93</v>
      </c>
      <c r="DL1989" s="60">
        <v>24.26</v>
      </c>
      <c r="DM1989" s="60"/>
      <c r="DN1989" s="60"/>
      <c r="DO1989" s="60"/>
      <c r="DP1989" s="60"/>
      <c r="DQ1989" s="60"/>
      <c r="DR1989" s="60"/>
      <c r="DS1989" s="60"/>
      <c r="DT1989" s="6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</row>
    <row r="1990" spans="1:146" ht="15" x14ac:dyDescent="0.25">
      <c r="A1990" s="10"/>
      <c r="B1990" s="59">
        <v>43384</v>
      </c>
      <c r="C1990" s="60"/>
      <c r="D1990" s="60"/>
      <c r="E1990" s="60"/>
      <c r="F1990" s="60"/>
      <c r="G1990" s="60"/>
      <c r="H1990" s="60">
        <v>27.66</v>
      </c>
      <c r="I1990" s="60">
        <v>28.25</v>
      </c>
      <c r="J1990" s="60">
        <v>29.27</v>
      </c>
      <c r="K1990" s="60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/>
      <c r="CZ1990" s="60"/>
      <c r="DA1990" s="60"/>
      <c r="DB1990" s="60"/>
      <c r="DC1990" s="60">
        <v>28.9</v>
      </c>
      <c r="DD1990" s="60">
        <v>25.3</v>
      </c>
      <c r="DE1990" s="60">
        <v>24.6</v>
      </c>
      <c r="DF1990" s="60">
        <v>27.24</v>
      </c>
      <c r="DG1990" s="60"/>
      <c r="DH1990" s="60">
        <v>24.95</v>
      </c>
      <c r="DI1990" s="60">
        <v>26.66</v>
      </c>
      <c r="DJ1990" s="60">
        <v>22.71</v>
      </c>
      <c r="DK1990" s="60">
        <v>26.5</v>
      </c>
      <c r="DL1990" s="60">
        <v>24.12</v>
      </c>
      <c r="DM1990" s="60"/>
      <c r="DN1990" s="60"/>
      <c r="DO1990" s="60"/>
      <c r="DP1990" s="60"/>
      <c r="DQ1990" s="60"/>
      <c r="DR1990" s="60"/>
      <c r="DS1990" s="60"/>
      <c r="DT1990" s="6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</row>
    <row r="1991" spans="1:146" ht="15" x14ac:dyDescent="0.25">
      <c r="A1991" s="10"/>
      <c r="B1991" s="59">
        <v>43383</v>
      </c>
      <c r="C1991" s="60"/>
      <c r="D1991" s="60"/>
      <c r="E1991" s="60"/>
      <c r="F1991" s="60"/>
      <c r="G1991" s="60"/>
      <c r="H1991" s="60">
        <v>28.3</v>
      </c>
      <c r="I1991" s="60">
        <v>29.35</v>
      </c>
      <c r="J1991" s="60">
        <v>30.26</v>
      </c>
      <c r="K1991" s="60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/>
      <c r="CZ1991" s="60"/>
      <c r="DA1991" s="60"/>
      <c r="DB1991" s="60"/>
      <c r="DC1991" s="60">
        <v>30.4</v>
      </c>
      <c r="DD1991" s="60">
        <v>25.89</v>
      </c>
      <c r="DE1991" s="60">
        <v>25.31</v>
      </c>
      <c r="DF1991" s="60">
        <v>26.86</v>
      </c>
      <c r="DG1991" s="60"/>
      <c r="DH1991" s="60">
        <v>25.6</v>
      </c>
      <c r="DI1991" s="60">
        <v>26.61</v>
      </c>
      <c r="DJ1991" s="60">
        <v>23.46</v>
      </c>
      <c r="DK1991" s="60">
        <v>27.1</v>
      </c>
      <c r="DL1991" s="60">
        <v>24.84</v>
      </c>
      <c r="DM1991" s="60"/>
      <c r="DN1991" s="60"/>
      <c r="DO1991" s="60"/>
      <c r="DP1991" s="60"/>
      <c r="DQ1991" s="60"/>
      <c r="DR1991" s="60"/>
      <c r="DS1991" s="60"/>
      <c r="DT1991" s="6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</row>
    <row r="1992" spans="1:146" ht="15" x14ac:dyDescent="0.25">
      <c r="A1992" s="10"/>
      <c r="B1992" s="59">
        <v>43382</v>
      </c>
      <c r="C1992" s="60"/>
      <c r="D1992" s="60"/>
      <c r="E1992" s="60"/>
      <c r="F1992" s="60"/>
      <c r="G1992" s="60"/>
      <c r="H1992" s="60">
        <v>28.94</v>
      </c>
      <c r="I1992" s="60">
        <v>29.73</v>
      </c>
      <c r="J1992" s="60">
        <v>30.27</v>
      </c>
      <c r="K1992" s="60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/>
      <c r="CZ1992" s="60"/>
      <c r="DA1992" s="60"/>
      <c r="DB1992" s="60"/>
      <c r="DC1992" s="60">
        <v>30.25</v>
      </c>
      <c r="DD1992" s="60">
        <v>26.1</v>
      </c>
      <c r="DE1992" s="60">
        <v>25.9</v>
      </c>
      <c r="DF1992" s="60">
        <v>27.99</v>
      </c>
      <c r="DG1992" s="60"/>
      <c r="DH1992" s="60">
        <v>26</v>
      </c>
      <c r="DI1992" s="60">
        <v>27.06</v>
      </c>
      <c r="DJ1992" s="60">
        <v>23.79</v>
      </c>
      <c r="DK1992" s="60">
        <v>27.55</v>
      </c>
      <c r="DL1992" s="60">
        <v>25.2</v>
      </c>
      <c r="DM1992" s="60"/>
      <c r="DN1992" s="60"/>
      <c r="DO1992" s="60"/>
      <c r="DP1992" s="60"/>
      <c r="DQ1992" s="60"/>
      <c r="DR1992" s="60"/>
      <c r="DS1992" s="60"/>
      <c r="DT1992" s="6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</row>
    <row r="1993" spans="1:146" ht="15" x14ac:dyDescent="0.25">
      <c r="A1993" s="10"/>
      <c r="B1993" s="59">
        <v>43381</v>
      </c>
      <c r="C1993" s="60"/>
      <c r="D1993" s="60"/>
      <c r="E1993" s="60"/>
      <c r="F1993" s="60"/>
      <c r="G1993" s="60"/>
      <c r="H1993" s="60">
        <v>29.14</v>
      </c>
      <c r="I1993" s="60">
        <v>30.05</v>
      </c>
      <c r="J1993" s="60">
        <v>31.04</v>
      </c>
      <c r="K1993" s="60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/>
      <c r="CZ1993" s="60"/>
      <c r="DA1993" s="60"/>
      <c r="DB1993" s="60"/>
      <c r="DC1993" s="60">
        <v>30.7</v>
      </c>
      <c r="DD1993" s="60">
        <v>26.82</v>
      </c>
      <c r="DE1993" s="60">
        <v>26.08</v>
      </c>
      <c r="DF1993" s="60">
        <v>28.24</v>
      </c>
      <c r="DG1993" s="60"/>
      <c r="DH1993" s="60">
        <v>26.45</v>
      </c>
      <c r="DI1993" s="60">
        <v>27.46</v>
      </c>
      <c r="DJ1993" s="60">
        <v>23.84</v>
      </c>
      <c r="DK1993" s="60">
        <v>27.95</v>
      </c>
      <c r="DL1993" s="60">
        <v>25.19</v>
      </c>
      <c r="DM1993" s="60"/>
      <c r="DN1993" s="60"/>
      <c r="DO1993" s="60"/>
      <c r="DP1993" s="60"/>
      <c r="DQ1993" s="60"/>
      <c r="DR1993" s="60"/>
      <c r="DS1993" s="60"/>
      <c r="DT1993" s="6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</row>
    <row r="1994" spans="1:146" ht="15" x14ac:dyDescent="0.25">
      <c r="A1994" s="10"/>
      <c r="B1994" s="59">
        <v>43378</v>
      </c>
      <c r="C1994" s="60"/>
      <c r="D1994" s="60"/>
      <c r="E1994" s="60"/>
      <c r="F1994" s="60"/>
      <c r="G1994" s="60"/>
      <c r="H1994" s="60">
        <v>29.3</v>
      </c>
      <c r="I1994" s="60">
        <v>29.75</v>
      </c>
      <c r="J1994" s="60">
        <v>30.6</v>
      </c>
      <c r="K1994" s="60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/>
      <c r="CZ1994" s="60"/>
      <c r="DA1994" s="60"/>
      <c r="DB1994" s="60"/>
      <c r="DC1994" s="60">
        <v>30.75</v>
      </c>
      <c r="DD1994" s="60">
        <v>26.78</v>
      </c>
      <c r="DE1994" s="60">
        <v>26.52</v>
      </c>
      <c r="DF1994" s="60">
        <v>28.19</v>
      </c>
      <c r="DG1994" s="60"/>
      <c r="DH1994" s="60">
        <v>26.65</v>
      </c>
      <c r="DI1994" s="60">
        <v>27.56</v>
      </c>
      <c r="DJ1994" s="60">
        <v>24.02</v>
      </c>
      <c r="DK1994" s="60">
        <v>28.05</v>
      </c>
      <c r="DL1994" s="60">
        <v>25.28</v>
      </c>
      <c r="DM1994" s="60"/>
      <c r="DN1994" s="60"/>
      <c r="DO1994" s="60"/>
      <c r="DP1994" s="60"/>
      <c r="DQ1994" s="60"/>
      <c r="DR1994" s="60"/>
      <c r="DS1994" s="60"/>
      <c r="DT1994" s="6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</row>
    <row r="1995" spans="1:146" ht="15" x14ac:dyDescent="0.25">
      <c r="A1995" s="10"/>
      <c r="B1995" s="59">
        <v>43377</v>
      </c>
      <c r="C1995" s="60"/>
      <c r="D1995" s="60"/>
      <c r="E1995" s="60"/>
      <c r="F1995" s="60"/>
      <c r="G1995" s="60"/>
      <c r="H1995" s="60">
        <v>29.35</v>
      </c>
      <c r="I1995" s="60">
        <v>30.15</v>
      </c>
      <c r="J1995" s="60">
        <v>30.68</v>
      </c>
      <c r="K1995" s="60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/>
      <c r="CZ1995" s="60"/>
      <c r="DA1995" s="60"/>
      <c r="DB1995" s="60"/>
      <c r="DC1995" s="60">
        <v>30.75</v>
      </c>
      <c r="DD1995" s="60">
        <v>26.77</v>
      </c>
      <c r="DE1995" s="60">
        <v>26.53</v>
      </c>
      <c r="DF1995" s="60">
        <v>27.2</v>
      </c>
      <c r="DG1995" s="60"/>
      <c r="DH1995" s="60">
        <v>26.65</v>
      </c>
      <c r="DI1995" s="60">
        <v>27.31</v>
      </c>
      <c r="DJ1995" s="60">
        <v>24.16</v>
      </c>
      <c r="DK1995" s="60">
        <v>27.8</v>
      </c>
      <c r="DL1995" s="60">
        <v>25.21</v>
      </c>
      <c r="DM1995" s="60"/>
      <c r="DN1995" s="60"/>
      <c r="DO1995" s="60"/>
      <c r="DP1995" s="60"/>
      <c r="DQ1995" s="60"/>
      <c r="DR1995" s="60"/>
      <c r="DS1995" s="60"/>
      <c r="DT1995" s="6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</row>
    <row r="1996" spans="1:146" ht="15" x14ac:dyDescent="0.25">
      <c r="A1996" s="10"/>
      <c r="B1996" s="59">
        <v>43376</v>
      </c>
      <c r="C1996" s="60"/>
      <c r="D1996" s="60"/>
      <c r="E1996" s="60"/>
      <c r="F1996" s="60"/>
      <c r="G1996" s="60"/>
      <c r="H1996" s="60">
        <v>28.84</v>
      </c>
      <c r="I1996" s="60">
        <v>29.65</v>
      </c>
      <c r="J1996" s="60">
        <v>30.25</v>
      </c>
      <c r="K1996" s="60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/>
      <c r="CZ1996" s="60"/>
      <c r="DA1996" s="60"/>
      <c r="DB1996" s="60"/>
      <c r="DC1996" s="60">
        <v>30.68</v>
      </c>
      <c r="DD1996" s="60">
        <v>26.3</v>
      </c>
      <c r="DE1996" s="60">
        <v>25.5</v>
      </c>
      <c r="DF1996" s="60">
        <v>27.18</v>
      </c>
      <c r="DG1996" s="60"/>
      <c r="DH1996" s="60">
        <v>25.9</v>
      </c>
      <c r="DI1996" s="60">
        <v>26.91</v>
      </c>
      <c r="DJ1996" s="60">
        <v>23.56</v>
      </c>
      <c r="DK1996" s="60">
        <v>27.4</v>
      </c>
      <c r="DL1996" s="60">
        <v>24.93</v>
      </c>
      <c r="DM1996" s="60"/>
      <c r="DN1996" s="60"/>
      <c r="DO1996" s="60"/>
      <c r="DP1996" s="60"/>
      <c r="DQ1996" s="60"/>
      <c r="DR1996" s="60"/>
      <c r="DS1996" s="60"/>
      <c r="DT1996" s="6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</row>
    <row r="1997" spans="1:146" ht="15" x14ac:dyDescent="0.25">
      <c r="A1997" s="10"/>
      <c r="B1997" s="59">
        <v>43375</v>
      </c>
      <c r="C1997" s="60"/>
      <c r="D1997" s="60"/>
      <c r="E1997" s="60"/>
      <c r="F1997" s="60"/>
      <c r="G1997" s="60"/>
      <c r="H1997" s="60">
        <v>29.81</v>
      </c>
      <c r="I1997" s="60">
        <v>30.25</v>
      </c>
      <c r="J1997" s="60">
        <v>30.66</v>
      </c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/>
      <c r="CZ1997" s="60"/>
      <c r="DA1997" s="60"/>
      <c r="DB1997" s="60"/>
      <c r="DC1997" s="60">
        <v>31.54</v>
      </c>
      <c r="DD1997" s="60">
        <v>26.14</v>
      </c>
      <c r="DE1997" s="60">
        <v>26.16</v>
      </c>
      <c r="DF1997" s="60">
        <v>27.42</v>
      </c>
      <c r="DG1997" s="60"/>
      <c r="DH1997" s="60">
        <v>26.15</v>
      </c>
      <c r="DI1997" s="60">
        <v>27.31</v>
      </c>
      <c r="DJ1997" s="60">
        <v>23.71</v>
      </c>
      <c r="DK1997" s="60">
        <v>27.8</v>
      </c>
      <c r="DL1997" s="60">
        <v>25.2</v>
      </c>
      <c r="DM1997" s="60"/>
      <c r="DN1997" s="60"/>
      <c r="DO1997" s="60"/>
      <c r="DP1997" s="60"/>
      <c r="DQ1997" s="60"/>
      <c r="DR1997" s="60"/>
      <c r="DS1997" s="60"/>
      <c r="DT1997" s="6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</row>
    <row r="1998" spans="1:146" ht="15" x14ac:dyDescent="0.25">
      <c r="A1998" s="10"/>
      <c r="B1998" s="59">
        <v>43374</v>
      </c>
      <c r="C1998" s="60"/>
      <c r="D1998" s="60"/>
      <c r="E1998" s="60"/>
      <c r="F1998" s="60"/>
      <c r="G1998" s="60"/>
      <c r="H1998" s="60">
        <v>28.95</v>
      </c>
      <c r="I1998" s="60">
        <v>29.65</v>
      </c>
      <c r="J1998" s="60">
        <v>29.95</v>
      </c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/>
      <c r="CZ1998" s="60"/>
      <c r="DA1998" s="60"/>
      <c r="DB1998" s="60"/>
      <c r="DC1998" s="60">
        <v>29.95</v>
      </c>
      <c r="DD1998" s="60">
        <v>25.82</v>
      </c>
      <c r="DE1998" s="60">
        <v>25.88</v>
      </c>
      <c r="DF1998" s="60">
        <v>27.99</v>
      </c>
      <c r="DG1998" s="60"/>
      <c r="DH1998" s="60">
        <v>25.85</v>
      </c>
      <c r="DI1998" s="60">
        <v>26.91</v>
      </c>
      <c r="DJ1998" s="60">
        <v>23.47</v>
      </c>
      <c r="DK1998" s="60">
        <v>27.4</v>
      </c>
      <c r="DL1998" s="60">
        <v>24.88</v>
      </c>
      <c r="DM1998" s="60"/>
      <c r="DN1998" s="60"/>
      <c r="DO1998" s="60"/>
      <c r="DP1998" s="60"/>
      <c r="DQ1998" s="60"/>
      <c r="DR1998" s="60"/>
      <c r="DS1998" s="60"/>
      <c r="DT1998" s="6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</row>
    <row r="1999" spans="1:146" ht="15" x14ac:dyDescent="0.25">
      <c r="A1999" s="10"/>
      <c r="B1999" s="59">
        <v>43371</v>
      </c>
      <c r="C1999" s="60"/>
      <c r="D1999" s="60"/>
      <c r="E1999" s="60"/>
      <c r="F1999" s="60"/>
      <c r="G1999" s="60">
        <v>28.6</v>
      </c>
      <c r="H1999" s="60">
        <v>29.65</v>
      </c>
      <c r="I1999" s="60">
        <v>30.83</v>
      </c>
      <c r="J1999" s="60"/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/>
      <c r="CZ1999" s="60"/>
      <c r="DA1999" s="60"/>
      <c r="DB1999" s="60"/>
      <c r="DC1999" s="60">
        <v>29.95</v>
      </c>
      <c r="DD1999" s="60">
        <v>25.72</v>
      </c>
      <c r="DE1999" s="60">
        <v>24.79</v>
      </c>
      <c r="DF1999" s="60"/>
      <c r="DG1999" s="60"/>
      <c r="DH1999" s="60">
        <v>25.25</v>
      </c>
      <c r="DI1999" s="60">
        <v>26.51</v>
      </c>
      <c r="DJ1999" s="60"/>
      <c r="DK1999" s="60">
        <v>27</v>
      </c>
      <c r="DL1999" s="60">
        <v>24.41</v>
      </c>
      <c r="DM1999" s="60"/>
      <c r="DN1999" s="60"/>
      <c r="DO1999" s="60"/>
      <c r="DP1999" s="60"/>
      <c r="DQ1999" s="60"/>
      <c r="DR1999" s="60"/>
      <c r="DS1999" s="60"/>
      <c r="DT1999" s="6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</row>
    <row r="2000" spans="1:146" ht="15" x14ac:dyDescent="0.25">
      <c r="A2000" s="10"/>
      <c r="B2000" s="59">
        <v>43370</v>
      </c>
      <c r="C2000" s="60"/>
      <c r="D2000" s="60"/>
      <c r="E2000" s="60"/>
      <c r="F2000" s="60"/>
      <c r="G2000" s="60">
        <v>29.13</v>
      </c>
      <c r="H2000" s="60">
        <v>30.25</v>
      </c>
      <c r="I2000" s="60">
        <v>31.43</v>
      </c>
      <c r="J2000" s="60"/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/>
      <c r="CZ2000" s="60"/>
      <c r="DA2000" s="60"/>
      <c r="DB2000" s="60">
        <v>30.27</v>
      </c>
      <c r="DC2000" s="60">
        <v>30.33</v>
      </c>
      <c r="DD2000" s="60">
        <v>26.08</v>
      </c>
      <c r="DE2000" s="60">
        <v>25.15</v>
      </c>
      <c r="DF2000" s="60"/>
      <c r="DG2000" s="60">
        <v>30.3</v>
      </c>
      <c r="DH2000" s="60">
        <v>25.61</v>
      </c>
      <c r="DI2000" s="60">
        <v>26.91</v>
      </c>
      <c r="DJ2000" s="60"/>
      <c r="DK2000" s="60">
        <v>27.4</v>
      </c>
      <c r="DL2000" s="60">
        <v>24.34</v>
      </c>
      <c r="DM2000" s="60"/>
      <c r="DN2000" s="60"/>
      <c r="DO2000" s="60"/>
      <c r="DP2000" s="60"/>
      <c r="DQ2000" s="60"/>
      <c r="DR2000" s="60"/>
      <c r="DS2000" s="60"/>
      <c r="DT2000" s="60"/>
      <c r="DU2000" s="32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</row>
    <row r="2001" spans="1:146" ht="15" x14ac:dyDescent="0.25">
      <c r="A2001" s="10"/>
      <c r="B2001" s="59">
        <v>43369</v>
      </c>
      <c r="C2001" s="60"/>
      <c r="D2001" s="60"/>
      <c r="E2001" s="60"/>
      <c r="F2001" s="60"/>
      <c r="G2001" s="60">
        <v>29.64</v>
      </c>
      <c r="H2001" s="60">
        <v>30.7</v>
      </c>
      <c r="I2001" s="60">
        <v>31.91</v>
      </c>
      <c r="J2001" s="60"/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/>
      <c r="CZ2001" s="60"/>
      <c r="DA2001" s="60"/>
      <c r="DB2001" s="60">
        <v>30.75</v>
      </c>
      <c r="DC2001" s="60">
        <v>30.75</v>
      </c>
      <c r="DD2001" s="60">
        <v>26.08</v>
      </c>
      <c r="DE2001" s="60">
        <v>25.15</v>
      </c>
      <c r="DF2001" s="60"/>
      <c r="DG2001" s="60">
        <v>30.75</v>
      </c>
      <c r="DH2001" s="60">
        <v>25.61</v>
      </c>
      <c r="DI2001" s="60">
        <v>27.31</v>
      </c>
      <c r="DJ2001" s="60"/>
      <c r="DK2001" s="60">
        <v>27.48</v>
      </c>
      <c r="DL2001" s="60">
        <v>24.41</v>
      </c>
      <c r="DM2001" s="60"/>
      <c r="DN2001" s="60"/>
      <c r="DO2001" s="60"/>
      <c r="DP2001" s="60"/>
      <c r="DQ2001" s="60"/>
      <c r="DR2001" s="60"/>
      <c r="DS2001" s="60"/>
      <c r="DT2001" s="60"/>
      <c r="DU2001" s="32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</row>
    <row r="2002" spans="1:146" ht="15" x14ac:dyDescent="0.25">
      <c r="A2002" s="10"/>
      <c r="B2002" s="59">
        <v>43368</v>
      </c>
      <c r="C2002" s="60"/>
      <c r="D2002" s="60"/>
      <c r="E2002" s="60"/>
      <c r="F2002" s="60"/>
      <c r="G2002" s="60">
        <v>30.07</v>
      </c>
      <c r="H2002" s="60">
        <v>31.25</v>
      </c>
      <c r="I2002" s="60">
        <v>32.96</v>
      </c>
      <c r="J2002" s="60"/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/>
      <c r="CZ2002" s="60"/>
      <c r="DA2002" s="60"/>
      <c r="DB2002" s="60">
        <v>31.43</v>
      </c>
      <c r="DC2002" s="60">
        <v>31.47</v>
      </c>
      <c r="DD2002" s="60">
        <v>26.7</v>
      </c>
      <c r="DE2002" s="60">
        <v>25.69</v>
      </c>
      <c r="DF2002" s="60"/>
      <c r="DG2002" s="60">
        <v>31.45</v>
      </c>
      <c r="DH2002" s="60">
        <v>26.19</v>
      </c>
      <c r="DI2002" s="60">
        <v>27.45</v>
      </c>
      <c r="DJ2002" s="60"/>
      <c r="DK2002" s="60">
        <v>28.05</v>
      </c>
      <c r="DL2002" s="60">
        <v>24.48</v>
      </c>
      <c r="DM2002" s="60"/>
      <c r="DN2002" s="60"/>
      <c r="DO2002" s="60"/>
      <c r="DP2002" s="60"/>
      <c r="DQ2002" s="60"/>
      <c r="DR2002" s="60"/>
      <c r="DS2002" s="60"/>
      <c r="DT2002" s="60"/>
      <c r="DU2002" s="32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  <c r="EP2002" s="32"/>
    </row>
    <row r="2003" spans="1:146" ht="15" x14ac:dyDescent="0.25">
      <c r="A2003" s="10"/>
      <c r="B2003" s="59">
        <v>43367</v>
      </c>
      <c r="C2003" s="60"/>
      <c r="D2003" s="60"/>
      <c r="E2003" s="60"/>
      <c r="F2003" s="60"/>
      <c r="G2003" s="60">
        <v>30.55</v>
      </c>
      <c r="H2003" s="60">
        <v>31.5</v>
      </c>
      <c r="I2003" s="60">
        <v>32.15</v>
      </c>
      <c r="J2003" s="60"/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/>
      <c r="CY2003" s="60"/>
      <c r="CZ2003" s="60"/>
      <c r="DA2003" s="60"/>
      <c r="DB2003" s="60">
        <v>31.4</v>
      </c>
      <c r="DC2003" s="60">
        <v>32.61</v>
      </c>
      <c r="DD2003" s="60">
        <v>26.65</v>
      </c>
      <c r="DE2003" s="60">
        <v>25.7</v>
      </c>
      <c r="DF2003" s="60"/>
      <c r="DG2003" s="60">
        <v>32</v>
      </c>
      <c r="DH2003" s="60">
        <v>26.17</v>
      </c>
      <c r="DI2003" s="60">
        <v>27.93</v>
      </c>
      <c r="DJ2003" s="60"/>
      <c r="DK2003" s="60">
        <v>28.23</v>
      </c>
      <c r="DL2003" s="60">
        <v>24.64</v>
      </c>
      <c r="DM2003" s="60"/>
      <c r="DN2003" s="60"/>
      <c r="DO2003" s="60"/>
      <c r="DP2003" s="60"/>
      <c r="DQ2003" s="60"/>
      <c r="DR2003" s="60"/>
      <c r="DS2003" s="60"/>
      <c r="DT2003" s="60"/>
      <c r="DU2003" s="32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  <c r="EN2003" s="32"/>
      <c r="EO2003" s="32"/>
      <c r="EP2003" s="32"/>
    </row>
    <row r="2004" spans="1:146" ht="15" x14ac:dyDescent="0.25">
      <c r="A2004" s="10"/>
      <c r="B2004" s="59">
        <v>43364</v>
      </c>
      <c r="C2004" s="60"/>
      <c r="D2004" s="60"/>
      <c r="E2004" s="60"/>
      <c r="F2004" s="60"/>
      <c r="G2004" s="60">
        <v>30.04</v>
      </c>
      <c r="H2004" s="60">
        <v>30.5</v>
      </c>
      <c r="I2004" s="60">
        <v>31.11</v>
      </c>
      <c r="J2004" s="60"/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/>
      <c r="CY2004" s="60"/>
      <c r="CZ2004" s="60"/>
      <c r="DA2004" s="60"/>
      <c r="DB2004" s="60">
        <v>30.55</v>
      </c>
      <c r="DC2004" s="60">
        <v>31.97</v>
      </c>
      <c r="DD2004" s="60">
        <v>25.75</v>
      </c>
      <c r="DE2004" s="60">
        <v>25.57</v>
      </c>
      <c r="DF2004" s="60"/>
      <c r="DG2004" s="60">
        <v>31.25</v>
      </c>
      <c r="DH2004" s="60">
        <v>25.66</v>
      </c>
      <c r="DI2004" s="60">
        <v>27.62</v>
      </c>
      <c r="DJ2004" s="60"/>
      <c r="DK2004" s="60">
        <v>27.7</v>
      </c>
      <c r="DL2004" s="60">
        <v>24.48</v>
      </c>
      <c r="DM2004" s="60"/>
      <c r="DN2004" s="60"/>
      <c r="DO2004" s="60"/>
      <c r="DP2004" s="60"/>
      <c r="DQ2004" s="60"/>
      <c r="DR2004" s="60"/>
      <c r="DS2004" s="60"/>
      <c r="DT2004" s="60"/>
      <c r="DU2004" s="32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  <c r="EP2004" s="32"/>
    </row>
    <row r="2005" spans="1:146" ht="15" x14ac:dyDescent="0.25">
      <c r="A2005" s="10"/>
      <c r="B2005" s="59">
        <v>43363</v>
      </c>
      <c r="C2005" s="60"/>
      <c r="D2005" s="60"/>
      <c r="E2005" s="60"/>
      <c r="F2005" s="60"/>
      <c r="G2005" s="60">
        <v>30.3</v>
      </c>
      <c r="H2005" s="60">
        <v>31.1</v>
      </c>
      <c r="I2005" s="60">
        <v>32.64</v>
      </c>
      <c r="J2005" s="60"/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/>
      <c r="CY2005" s="60"/>
      <c r="CZ2005" s="60"/>
      <c r="DA2005" s="60"/>
      <c r="DB2005" s="60">
        <v>31.35</v>
      </c>
      <c r="DC2005" s="60">
        <v>31.75</v>
      </c>
      <c r="DD2005" s="60">
        <v>26.18</v>
      </c>
      <c r="DE2005" s="60">
        <v>25.33</v>
      </c>
      <c r="DF2005" s="60"/>
      <c r="DG2005" s="60">
        <v>31.55</v>
      </c>
      <c r="DH2005" s="60">
        <v>25.75</v>
      </c>
      <c r="DI2005" s="60">
        <v>27.8</v>
      </c>
      <c r="DJ2005" s="60"/>
      <c r="DK2005" s="60">
        <v>27.85</v>
      </c>
      <c r="DL2005" s="60">
        <v>24.54</v>
      </c>
      <c r="DM2005" s="60"/>
      <c r="DN2005" s="60"/>
      <c r="DO2005" s="60"/>
      <c r="DP2005" s="60"/>
      <c r="DQ2005" s="60"/>
      <c r="DR2005" s="60"/>
      <c r="DS2005" s="60"/>
      <c r="DT2005" s="60"/>
      <c r="DU2005" s="32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  <c r="EO2005" s="32"/>
      <c r="EP2005" s="32"/>
    </row>
    <row r="2006" spans="1:146" ht="15" x14ac:dyDescent="0.25">
      <c r="A2006" s="10"/>
      <c r="B2006" s="59">
        <v>43362</v>
      </c>
      <c r="C2006" s="60"/>
      <c r="D2006" s="60"/>
      <c r="E2006" s="60"/>
      <c r="F2006" s="60"/>
      <c r="G2006" s="60">
        <v>29.47</v>
      </c>
      <c r="H2006" s="60">
        <v>30.75</v>
      </c>
      <c r="I2006" s="60">
        <v>31.29</v>
      </c>
      <c r="J2006" s="60"/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/>
      <c r="CY2006" s="60"/>
      <c r="CZ2006" s="60"/>
      <c r="DA2006" s="60"/>
      <c r="DB2006" s="60">
        <v>30.5</v>
      </c>
      <c r="DC2006" s="60">
        <v>31.41</v>
      </c>
      <c r="DD2006" s="60">
        <v>25.53</v>
      </c>
      <c r="DE2006" s="60">
        <v>25.77</v>
      </c>
      <c r="DF2006" s="60"/>
      <c r="DG2006" s="60">
        <v>30.95</v>
      </c>
      <c r="DH2006" s="60">
        <v>25.65</v>
      </c>
      <c r="DI2006" s="60">
        <v>26.83</v>
      </c>
      <c r="DJ2006" s="60"/>
      <c r="DK2006" s="60">
        <v>27.2</v>
      </c>
      <c r="DL2006" s="60">
        <v>23.58</v>
      </c>
      <c r="DM2006" s="60"/>
      <c r="DN2006" s="60"/>
      <c r="DO2006" s="60"/>
      <c r="DP2006" s="60"/>
      <c r="DQ2006" s="60"/>
      <c r="DR2006" s="60"/>
      <c r="DS2006" s="60"/>
      <c r="DT2006" s="60"/>
      <c r="DU2006" s="32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  <c r="EO2006" s="32"/>
      <c r="EP2006" s="32"/>
    </row>
    <row r="2007" spans="1:146" ht="15" x14ac:dyDescent="0.25">
      <c r="A2007" s="10"/>
      <c r="B2007" s="59">
        <v>43361</v>
      </c>
      <c r="C2007" s="60"/>
      <c r="D2007" s="60"/>
      <c r="E2007" s="60"/>
      <c r="F2007" s="60"/>
      <c r="G2007" s="60">
        <v>29.32</v>
      </c>
      <c r="H2007" s="60">
        <v>30.42</v>
      </c>
      <c r="I2007" s="60">
        <v>31.55</v>
      </c>
      <c r="J2007" s="60"/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/>
      <c r="CY2007" s="60"/>
      <c r="CZ2007" s="60"/>
      <c r="DA2007" s="60"/>
      <c r="DB2007" s="60">
        <v>30.43</v>
      </c>
      <c r="DC2007" s="60">
        <v>30.01</v>
      </c>
      <c r="DD2007" s="60">
        <v>25.04</v>
      </c>
      <c r="DE2007" s="60">
        <v>24.8</v>
      </c>
      <c r="DF2007" s="60"/>
      <c r="DG2007" s="60">
        <v>30.22</v>
      </c>
      <c r="DH2007" s="60">
        <v>24.92</v>
      </c>
      <c r="DI2007" s="60">
        <v>26.63</v>
      </c>
      <c r="DJ2007" s="60"/>
      <c r="DK2007" s="60">
        <v>26.78</v>
      </c>
      <c r="DL2007" s="60">
        <v>23.6</v>
      </c>
      <c r="DM2007" s="60"/>
      <c r="DN2007" s="60"/>
      <c r="DO2007" s="60"/>
      <c r="DP2007" s="60"/>
      <c r="DQ2007" s="60"/>
      <c r="DR2007" s="60"/>
      <c r="DS2007" s="60"/>
      <c r="DT2007" s="60"/>
      <c r="DU2007" s="32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  <c r="EP2007" s="32"/>
    </row>
    <row r="2008" spans="1:146" ht="15" x14ac:dyDescent="0.25">
      <c r="A2008" s="10"/>
      <c r="B2008" s="59">
        <v>43360</v>
      </c>
      <c r="C2008" s="60"/>
      <c r="D2008" s="60"/>
      <c r="E2008" s="60"/>
      <c r="F2008" s="60"/>
      <c r="G2008" s="60">
        <v>29.76</v>
      </c>
      <c r="H2008" s="60">
        <v>30.7</v>
      </c>
      <c r="I2008" s="60">
        <v>31.49</v>
      </c>
      <c r="J2008" s="60"/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/>
      <c r="CY2008" s="60"/>
      <c r="CZ2008" s="60"/>
      <c r="DA2008" s="60"/>
      <c r="DB2008" s="60">
        <v>30.65</v>
      </c>
      <c r="DC2008" s="60">
        <v>31.36</v>
      </c>
      <c r="DD2008" s="60">
        <v>25.42</v>
      </c>
      <c r="DE2008" s="60">
        <v>25.18</v>
      </c>
      <c r="DF2008" s="60"/>
      <c r="DG2008" s="60">
        <v>31</v>
      </c>
      <c r="DH2008" s="60">
        <v>25.3</v>
      </c>
      <c r="DI2008" s="60">
        <v>27.09</v>
      </c>
      <c r="DJ2008" s="60"/>
      <c r="DK2008" s="60">
        <v>27.15</v>
      </c>
      <c r="DL2008" s="60">
        <v>23.72</v>
      </c>
      <c r="DM2008" s="60"/>
      <c r="DN2008" s="60"/>
      <c r="DO2008" s="60"/>
      <c r="DP2008" s="60"/>
      <c r="DQ2008" s="60"/>
      <c r="DR2008" s="60"/>
      <c r="DS2008" s="60"/>
      <c r="DT2008" s="60"/>
      <c r="DU2008" s="32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  <c r="EN2008" s="32"/>
      <c r="EO2008" s="32"/>
      <c r="EP2008" s="32"/>
    </row>
    <row r="2009" spans="1:146" ht="15" x14ac:dyDescent="0.25">
      <c r="A2009" s="10"/>
      <c r="B2009" s="59">
        <v>43357</v>
      </c>
      <c r="C2009" s="60"/>
      <c r="D2009" s="60"/>
      <c r="E2009" s="60"/>
      <c r="F2009" s="60"/>
      <c r="G2009" s="60">
        <v>28.88</v>
      </c>
      <c r="H2009" s="60">
        <v>29.78</v>
      </c>
      <c r="I2009" s="60">
        <v>30.59</v>
      </c>
      <c r="J2009" s="60"/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/>
      <c r="CY2009" s="60"/>
      <c r="CZ2009" s="60"/>
      <c r="DA2009" s="60"/>
      <c r="DB2009" s="60">
        <v>29.75</v>
      </c>
      <c r="DC2009" s="60">
        <v>30.15</v>
      </c>
      <c r="DD2009" s="60">
        <v>24.25</v>
      </c>
      <c r="DE2009" s="60">
        <v>24.01</v>
      </c>
      <c r="DF2009" s="60"/>
      <c r="DG2009" s="60">
        <v>29.95</v>
      </c>
      <c r="DH2009" s="60">
        <v>24.13</v>
      </c>
      <c r="DI2009" s="60">
        <v>26.33</v>
      </c>
      <c r="DJ2009" s="60"/>
      <c r="DK2009" s="60">
        <v>26.25</v>
      </c>
      <c r="DL2009" s="60">
        <v>23.08</v>
      </c>
      <c r="DM2009" s="60"/>
      <c r="DN2009" s="60"/>
      <c r="DO2009" s="60"/>
      <c r="DP2009" s="60"/>
      <c r="DQ2009" s="60"/>
      <c r="DR2009" s="60"/>
      <c r="DS2009" s="60"/>
      <c r="DT2009" s="60"/>
      <c r="DU2009" s="32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  <c r="EP2009" s="32"/>
    </row>
    <row r="2010" spans="1:146" ht="15" x14ac:dyDescent="0.25">
      <c r="A2010" s="10"/>
      <c r="B2010" s="59">
        <v>43356</v>
      </c>
      <c r="C2010" s="60"/>
      <c r="D2010" s="60"/>
      <c r="E2010" s="60"/>
      <c r="F2010" s="60"/>
      <c r="G2010" s="60">
        <v>29.38</v>
      </c>
      <c r="H2010" s="60">
        <v>29.92</v>
      </c>
      <c r="I2010" s="60">
        <v>30.67</v>
      </c>
      <c r="J2010" s="60"/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/>
      <c r="CY2010" s="60"/>
      <c r="CZ2010" s="60"/>
      <c r="DA2010" s="60"/>
      <c r="DB2010" s="60">
        <v>29.99</v>
      </c>
      <c r="DC2010" s="60">
        <v>30.7</v>
      </c>
      <c r="DD2010" s="60">
        <v>25.72</v>
      </c>
      <c r="DE2010" s="60">
        <v>23.49</v>
      </c>
      <c r="DF2010" s="60"/>
      <c r="DG2010" s="60">
        <v>30.34</v>
      </c>
      <c r="DH2010" s="60">
        <v>24.6</v>
      </c>
      <c r="DI2010" s="60">
        <v>26.69</v>
      </c>
      <c r="DJ2010" s="60"/>
      <c r="DK2010" s="60">
        <v>26.5</v>
      </c>
      <c r="DL2010" s="60">
        <v>23.31</v>
      </c>
      <c r="DM2010" s="60"/>
      <c r="DN2010" s="60"/>
      <c r="DO2010" s="60"/>
      <c r="DP2010" s="60"/>
      <c r="DQ2010" s="60"/>
      <c r="DR2010" s="60"/>
      <c r="DS2010" s="60"/>
      <c r="DT2010" s="60"/>
      <c r="DU2010" s="32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  <c r="EP2010" s="32"/>
    </row>
    <row r="2011" spans="1:146" ht="15" x14ac:dyDescent="0.25">
      <c r="A2011" s="10"/>
      <c r="B2011" s="59">
        <v>43355</v>
      </c>
      <c r="C2011" s="60"/>
      <c r="D2011" s="60"/>
      <c r="E2011" s="60"/>
      <c r="F2011" s="60"/>
      <c r="G2011" s="60">
        <v>29.98</v>
      </c>
      <c r="H2011" s="60">
        <v>30.75</v>
      </c>
      <c r="I2011" s="60">
        <v>31.08</v>
      </c>
      <c r="J2011" s="60"/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/>
      <c r="CY2011" s="60"/>
      <c r="CZ2011" s="60"/>
      <c r="DA2011" s="60"/>
      <c r="DB2011" s="60">
        <v>30.6</v>
      </c>
      <c r="DC2011" s="60">
        <v>31.31</v>
      </c>
      <c r="DD2011" s="60">
        <v>25.22</v>
      </c>
      <c r="DE2011" s="60">
        <v>24.82</v>
      </c>
      <c r="DF2011" s="60"/>
      <c r="DG2011" s="60">
        <v>30.95</v>
      </c>
      <c r="DH2011" s="60">
        <v>25.02</v>
      </c>
      <c r="DI2011" s="60">
        <v>27.07</v>
      </c>
      <c r="DJ2011" s="60"/>
      <c r="DK2011" s="60">
        <v>27.23</v>
      </c>
      <c r="DL2011" s="60">
        <v>23.82</v>
      </c>
      <c r="DM2011" s="60"/>
      <c r="DN2011" s="60"/>
      <c r="DO2011" s="60"/>
      <c r="DP2011" s="60"/>
      <c r="DQ2011" s="60"/>
      <c r="DR2011" s="60"/>
      <c r="DS2011" s="60"/>
      <c r="DT2011" s="60"/>
      <c r="DU2011" s="32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  <c r="EP2011" s="32"/>
    </row>
    <row r="2012" spans="1:146" ht="15" x14ac:dyDescent="0.25">
      <c r="A2012" s="10"/>
      <c r="B2012" s="59">
        <v>43354</v>
      </c>
      <c r="C2012" s="60"/>
      <c r="D2012" s="60"/>
      <c r="E2012" s="60"/>
      <c r="F2012" s="60"/>
      <c r="G2012" s="60">
        <v>30.8</v>
      </c>
      <c r="H2012" s="60">
        <v>31.75</v>
      </c>
      <c r="I2012" s="60">
        <v>32.700000000000003</v>
      </c>
      <c r="J2012" s="60"/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/>
      <c r="CY2012" s="60"/>
      <c r="CZ2012" s="60"/>
      <c r="DA2012" s="60"/>
      <c r="DB2012" s="60">
        <v>31.75</v>
      </c>
      <c r="DC2012" s="60">
        <v>31.95</v>
      </c>
      <c r="DD2012" s="60">
        <v>25.78</v>
      </c>
      <c r="DE2012" s="60">
        <v>25.38</v>
      </c>
      <c r="DF2012" s="60"/>
      <c r="DG2012" s="60">
        <v>31.85</v>
      </c>
      <c r="DH2012" s="60">
        <v>25.58</v>
      </c>
      <c r="DI2012" s="60">
        <v>27.36</v>
      </c>
      <c r="DJ2012" s="60"/>
      <c r="DK2012" s="60">
        <v>27.58</v>
      </c>
      <c r="DL2012" s="60">
        <v>23.69</v>
      </c>
      <c r="DM2012" s="60"/>
      <c r="DN2012" s="60"/>
      <c r="DO2012" s="60"/>
      <c r="DP2012" s="60"/>
      <c r="DQ2012" s="60"/>
      <c r="DR2012" s="60"/>
      <c r="DS2012" s="60"/>
      <c r="DT2012" s="60"/>
      <c r="DU2012" s="32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</row>
    <row r="2013" spans="1:146" ht="15" x14ac:dyDescent="0.25">
      <c r="A2013" s="10"/>
      <c r="B2013" s="59">
        <v>43353</v>
      </c>
      <c r="C2013" s="60"/>
      <c r="D2013" s="60"/>
      <c r="E2013" s="60"/>
      <c r="F2013" s="60"/>
      <c r="G2013" s="60">
        <v>30.98</v>
      </c>
      <c r="H2013" s="60">
        <v>32.049999999999997</v>
      </c>
      <c r="I2013" s="60">
        <v>32.82</v>
      </c>
      <c r="J2013" s="60"/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/>
      <c r="CY2013" s="60"/>
      <c r="CZ2013" s="60"/>
      <c r="DA2013" s="60"/>
      <c r="DB2013" s="60">
        <v>31.95</v>
      </c>
      <c r="DC2013" s="60">
        <v>32.35</v>
      </c>
      <c r="DD2013" s="60">
        <v>25.8</v>
      </c>
      <c r="DE2013" s="60">
        <v>25.4</v>
      </c>
      <c r="DF2013" s="60"/>
      <c r="DG2013" s="60">
        <v>32.15</v>
      </c>
      <c r="DH2013" s="60">
        <v>25.6</v>
      </c>
      <c r="DI2013" s="60">
        <v>27.75</v>
      </c>
      <c r="DJ2013" s="60"/>
      <c r="DK2013" s="60">
        <v>27.63</v>
      </c>
      <c r="DL2013" s="60">
        <v>23.85</v>
      </c>
      <c r="DM2013" s="60"/>
      <c r="DN2013" s="60"/>
      <c r="DO2013" s="60"/>
      <c r="DP2013" s="60"/>
      <c r="DQ2013" s="60"/>
      <c r="DR2013" s="60"/>
      <c r="DS2013" s="60"/>
      <c r="DT2013" s="60"/>
      <c r="DU2013" s="32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</row>
    <row r="2014" spans="1:146" ht="15" x14ac:dyDescent="0.25">
      <c r="A2014" s="10"/>
      <c r="B2014" s="59">
        <v>43350</v>
      </c>
      <c r="C2014" s="60"/>
      <c r="D2014" s="60"/>
      <c r="E2014" s="60"/>
      <c r="F2014" s="60"/>
      <c r="G2014" s="60">
        <v>30.38</v>
      </c>
      <c r="H2014" s="60">
        <v>31.35</v>
      </c>
      <c r="I2014" s="60">
        <v>32.17</v>
      </c>
      <c r="J2014" s="60"/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/>
      <c r="CY2014" s="60"/>
      <c r="CZ2014" s="60"/>
      <c r="DA2014" s="60"/>
      <c r="DB2014" s="60">
        <v>31.3</v>
      </c>
      <c r="DC2014" s="60">
        <v>31.2</v>
      </c>
      <c r="DD2014" s="60">
        <v>23.85</v>
      </c>
      <c r="DE2014" s="60">
        <v>23.45</v>
      </c>
      <c r="DF2014" s="60"/>
      <c r="DG2014" s="60">
        <v>31.25</v>
      </c>
      <c r="DH2014" s="60">
        <v>23.65</v>
      </c>
      <c r="DI2014" s="60">
        <v>27.16</v>
      </c>
      <c r="DJ2014" s="60"/>
      <c r="DK2014" s="60">
        <v>26.75</v>
      </c>
      <c r="DL2014" s="60">
        <v>23.25</v>
      </c>
      <c r="DM2014" s="60"/>
      <c r="DN2014" s="60"/>
      <c r="DO2014" s="60"/>
      <c r="DP2014" s="60"/>
      <c r="DQ2014" s="60"/>
      <c r="DR2014" s="60"/>
      <c r="DS2014" s="60"/>
      <c r="DT2014" s="60"/>
      <c r="DU2014" s="32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</row>
    <row r="2015" spans="1:146" ht="15" x14ac:dyDescent="0.25">
      <c r="A2015" s="10"/>
      <c r="B2015" s="59">
        <v>43349</v>
      </c>
      <c r="C2015" s="60"/>
      <c r="D2015" s="60"/>
      <c r="E2015" s="60"/>
      <c r="F2015" s="60"/>
      <c r="G2015" s="60">
        <v>30.04</v>
      </c>
      <c r="H2015" s="60">
        <v>30.75</v>
      </c>
      <c r="I2015" s="60">
        <v>31.16</v>
      </c>
      <c r="J2015" s="60"/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/>
      <c r="CY2015" s="60"/>
      <c r="CZ2015" s="60"/>
      <c r="DA2015" s="60"/>
      <c r="DB2015" s="60">
        <v>30.65</v>
      </c>
      <c r="DC2015" s="60">
        <v>30.65</v>
      </c>
      <c r="DD2015" s="60">
        <v>24.3</v>
      </c>
      <c r="DE2015" s="60">
        <v>22.89</v>
      </c>
      <c r="DF2015" s="60"/>
      <c r="DG2015" s="60">
        <v>30.65</v>
      </c>
      <c r="DH2015" s="60">
        <v>23.59</v>
      </c>
      <c r="DI2015" s="60">
        <v>26.86</v>
      </c>
      <c r="DJ2015" s="60"/>
      <c r="DK2015" s="60">
        <v>26.7</v>
      </c>
      <c r="DL2015" s="60">
        <v>23.4</v>
      </c>
      <c r="DM2015" s="60"/>
      <c r="DN2015" s="60"/>
      <c r="DO2015" s="60"/>
      <c r="DP2015" s="60"/>
      <c r="DQ2015" s="60"/>
      <c r="DR2015" s="60"/>
      <c r="DS2015" s="60"/>
      <c r="DT2015" s="60"/>
      <c r="DU2015" s="32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</row>
    <row r="2016" spans="1:146" ht="15" x14ac:dyDescent="0.25">
      <c r="A2016" s="10"/>
      <c r="B2016" s="59">
        <v>43348</v>
      </c>
      <c r="C2016" s="60"/>
      <c r="D2016" s="60"/>
      <c r="E2016" s="60"/>
      <c r="F2016" s="60"/>
      <c r="G2016" s="60">
        <v>29.82</v>
      </c>
      <c r="H2016" s="60">
        <v>30.05</v>
      </c>
      <c r="I2016" s="60">
        <v>31.32</v>
      </c>
      <c r="J2016" s="60"/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/>
      <c r="CY2016" s="60"/>
      <c r="CZ2016" s="60"/>
      <c r="DA2016" s="60"/>
      <c r="DB2016" s="60">
        <v>30.4</v>
      </c>
      <c r="DC2016" s="60">
        <v>30.4</v>
      </c>
      <c r="DD2016" s="60">
        <v>23.74</v>
      </c>
      <c r="DE2016" s="60">
        <v>23.5</v>
      </c>
      <c r="DF2016" s="60"/>
      <c r="DG2016" s="60">
        <v>30.4</v>
      </c>
      <c r="DH2016" s="60">
        <v>23.62</v>
      </c>
      <c r="DI2016" s="60">
        <v>26.68</v>
      </c>
      <c r="DJ2016" s="60"/>
      <c r="DK2016" s="60">
        <v>26.43</v>
      </c>
      <c r="DL2016" s="60">
        <v>23.2</v>
      </c>
      <c r="DM2016" s="60"/>
      <c r="DN2016" s="60"/>
      <c r="DO2016" s="60"/>
      <c r="DP2016" s="60"/>
      <c r="DQ2016" s="60"/>
      <c r="DR2016" s="60"/>
      <c r="DS2016" s="60"/>
      <c r="DT2016" s="60"/>
      <c r="DU2016" s="32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  <c r="EP2016" s="32"/>
    </row>
    <row r="2017" spans="1:146" ht="15" x14ac:dyDescent="0.25">
      <c r="A2017" s="10"/>
      <c r="B2017" s="59">
        <v>43347</v>
      </c>
      <c r="C2017" s="60"/>
      <c r="D2017" s="60"/>
      <c r="E2017" s="60"/>
      <c r="F2017" s="60"/>
      <c r="G2017" s="60">
        <v>30.01</v>
      </c>
      <c r="H2017" s="60">
        <v>30.4</v>
      </c>
      <c r="I2017" s="60">
        <v>30.05</v>
      </c>
      <c r="J2017" s="60"/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/>
      <c r="CY2017" s="60"/>
      <c r="CZ2017" s="60"/>
      <c r="DA2017" s="60"/>
      <c r="DB2017" s="60">
        <v>30.15</v>
      </c>
      <c r="DC2017" s="60">
        <v>30.35</v>
      </c>
      <c r="DD2017" s="60">
        <v>24.15</v>
      </c>
      <c r="DE2017" s="60">
        <v>23.45</v>
      </c>
      <c r="DF2017" s="60"/>
      <c r="DG2017" s="60">
        <v>30.25</v>
      </c>
      <c r="DH2017" s="60">
        <v>23.8</v>
      </c>
      <c r="DI2017" s="60">
        <v>26.67</v>
      </c>
      <c r="DJ2017" s="60"/>
      <c r="DK2017" s="60">
        <v>26.5</v>
      </c>
      <c r="DL2017" s="60">
        <v>23.37</v>
      </c>
      <c r="DM2017" s="60"/>
      <c r="DN2017" s="60"/>
      <c r="DO2017" s="60"/>
      <c r="DP2017" s="60"/>
      <c r="DQ2017" s="60"/>
      <c r="DR2017" s="60"/>
      <c r="DS2017" s="60"/>
      <c r="DT2017" s="60"/>
      <c r="DU2017" s="32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</row>
    <row r="2018" spans="1:146" ht="15" x14ac:dyDescent="0.25">
      <c r="A2018" s="10"/>
      <c r="B2018" s="59">
        <v>43346</v>
      </c>
      <c r="C2018" s="60"/>
      <c r="D2018" s="60"/>
      <c r="E2018" s="60"/>
      <c r="F2018" s="60"/>
      <c r="G2018" s="60">
        <v>29.13</v>
      </c>
      <c r="H2018" s="60">
        <v>30</v>
      </c>
      <c r="I2018" s="60">
        <v>30.72</v>
      </c>
      <c r="J2018" s="60"/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/>
      <c r="CY2018" s="60"/>
      <c r="CZ2018" s="60"/>
      <c r="DA2018" s="60"/>
      <c r="DB2018" s="60">
        <v>29.95</v>
      </c>
      <c r="DC2018" s="60">
        <v>29.95</v>
      </c>
      <c r="DD2018" s="60">
        <v>23.31</v>
      </c>
      <c r="DE2018" s="60">
        <v>23.35</v>
      </c>
      <c r="DF2018" s="60"/>
      <c r="DG2018" s="60">
        <v>29.95</v>
      </c>
      <c r="DH2018" s="60">
        <v>23.33</v>
      </c>
      <c r="DI2018" s="60">
        <v>26.5</v>
      </c>
      <c r="DJ2018" s="60"/>
      <c r="DK2018" s="60">
        <v>26.1</v>
      </c>
      <c r="DL2018" s="60">
        <v>23.1</v>
      </c>
      <c r="DM2018" s="60"/>
      <c r="DN2018" s="60"/>
      <c r="DO2018" s="60"/>
      <c r="DP2018" s="60"/>
      <c r="DQ2018" s="60"/>
      <c r="DR2018" s="60"/>
      <c r="DS2018" s="60"/>
      <c r="DT2018" s="60"/>
      <c r="DU2018" s="32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  <c r="EP2018" s="32"/>
    </row>
    <row r="2019" spans="1:146" ht="15" x14ac:dyDescent="0.25">
      <c r="A2019" s="10"/>
      <c r="B2019" s="59">
        <v>43343</v>
      </c>
      <c r="C2019" s="60"/>
      <c r="D2019" s="60"/>
      <c r="E2019" s="60"/>
      <c r="F2019" s="60">
        <v>29.22</v>
      </c>
      <c r="G2019" s="60">
        <v>29.25</v>
      </c>
      <c r="H2019" s="60">
        <v>29.7</v>
      </c>
      <c r="I2019" s="60"/>
      <c r="J2019" s="60"/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/>
      <c r="DA2019" s="60"/>
      <c r="DB2019" s="60">
        <v>29.55</v>
      </c>
      <c r="DC2019" s="60">
        <v>29.45</v>
      </c>
      <c r="DD2019" s="60">
        <v>23.71</v>
      </c>
      <c r="DE2019" s="60">
        <v>23.01</v>
      </c>
      <c r="DF2019" s="60"/>
      <c r="DG2019" s="60">
        <v>29.5</v>
      </c>
      <c r="DH2019" s="60">
        <v>23.36</v>
      </c>
      <c r="DI2019" s="60">
        <v>26.13</v>
      </c>
      <c r="DJ2019" s="60"/>
      <c r="DK2019" s="60">
        <v>26</v>
      </c>
      <c r="DL2019" s="60">
        <v>23.03</v>
      </c>
      <c r="DM2019" s="60"/>
      <c r="DN2019" s="60"/>
      <c r="DO2019" s="60"/>
      <c r="DP2019" s="60"/>
      <c r="DQ2019" s="60"/>
      <c r="DR2019" s="60"/>
      <c r="DS2019" s="60"/>
      <c r="DT2019" s="60"/>
      <c r="DU2019" s="32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  <c r="EP2019" s="32"/>
    </row>
    <row r="2020" spans="1:146" ht="15" x14ac:dyDescent="0.25">
      <c r="A2020" s="10"/>
      <c r="B2020" s="59">
        <v>43342</v>
      </c>
      <c r="C2020" s="60"/>
      <c r="D2020" s="60"/>
      <c r="E2020" s="60"/>
      <c r="F2020" s="60">
        <v>29.65</v>
      </c>
      <c r="G2020" s="60">
        <v>29.75</v>
      </c>
      <c r="H2020" s="60">
        <v>30.28</v>
      </c>
      <c r="I2020" s="60"/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/>
      <c r="CY2020" s="60"/>
      <c r="CZ2020" s="60"/>
      <c r="DA2020" s="60"/>
      <c r="DB2020" s="60">
        <v>30.1</v>
      </c>
      <c r="DC2020" s="60">
        <v>30.61</v>
      </c>
      <c r="DD2020" s="60">
        <v>24.18</v>
      </c>
      <c r="DE2020" s="60">
        <v>22.83</v>
      </c>
      <c r="DF2020" s="60"/>
      <c r="DG2020" s="60">
        <v>30.35</v>
      </c>
      <c r="DH2020" s="60">
        <v>23.5</v>
      </c>
      <c r="DI2020" s="60">
        <v>26.95</v>
      </c>
      <c r="DJ2020" s="60"/>
      <c r="DK2020" s="60">
        <v>26.4</v>
      </c>
      <c r="DL2020" s="60">
        <v>23.44</v>
      </c>
      <c r="DM2020" s="60"/>
      <c r="DN2020" s="60"/>
      <c r="DO2020" s="60"/>
      <c r="DP2020" s="60"/>
      <c r="DQ2020" s="60"/>
      <c r="DR2020" s="60"/>
      <c r="DS2020" s="60"/>
      <c r="DT2020" s="60"/>
      <c r="DU2020" s="32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  <c r="EP2020" s="32"/>
    </row>
    <row r="2021" spans="1:146" ht="15" x14ac:dyDescent="0.25">
      <c r="A2021" s="10"/>
      <c r="B2021" s="59">
        <v>43341</v>
      </c>
      <c r="C2021" s="60"/>
      <c r="D2021" s="60"/>
      <c r="E2021" s="60"/>
      <c r="F2021" s="60">
        <v>28.83</v>
      </c>
      <c r="G2021" s="60">
        <v>29.5</v>
      </c>
      <c r="H2021" s="60">
        <v>30.18</v>
      </c>
      <c r="I2021" s="60"/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/>
      <c r="CY2021" s="60"/>
      <c r="CZ2021" s="60"/>
      <c r="DA2021" s="60"/>
      <c r="DB2021" s="60">
        <v>29.95</v>
      </c>
      <c r="DC2021" s="60">
        <v>29.95</v>
      </c>
      <c r="DD2021" s="60">
        <v>23.79</v>
      </c>
      <c r="DE2021" s="60">
        <v>23.19</v>
      </c>
      <c r="DF2021" s="60"/>
      <c r="DG2021" s="60">
        <v>29.95</v>
      </c>
      <c r="DH2021" s="60">
        <v>23.49</v>
      </c>
      <c r="DI2021" s="60">
        <v>26.57</v>
      </c>
      <c r="DJ2021" s="60"/>
      <c r="DK2021" s="60">
        <v>26.25</v>
      </c>
      <c r="DL2021" s="60">
        <v>23.29</v>
      </c>
      <c r="DM2021" s="60"/>
      <c r="DN2021" s="60"/>
      <c r="DO2021" s="60"/>
      <c r="DP2021" s="60"/>
      <c r="DQ2021" s="60"/>
      <c r="DR2021" s="60"/>
      <c r="DS2021" s="60"/>
      <c r="DT2021" s="60"/>
      <c r="DU2021" s="32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</row>
    <row r="2022" spans="1:146" ht="15" x14ac:dyDescent="0.25">
      <c r="A2022" s="10"/>
      <c r="B2022" s="59">
        <v>43340</v>
      </c>
      <c r="C2022" s="60"/>
      <c r="D2022" s="60"/>
      <c r="E2022" s="60"/>
      <c r="F2022" s="60">
        <v>28.43</v>
      </c>
      <c r="G2022" s="60">
        <v>29.25</v>
      </c>
      <c r="H2022" s="60">
        <v>30</v>
      </c>
      <c r="I2022" s="60"/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/>
      <c r="CY2022" s="60"/>
      <c r="CZ2022" s="60"/>
      <c r="DA2022" s="60"/>
      <c r="DB2022" s="60">
        <v>29.75</v>
      </c>
      <c r="DC2022" s="60">
        <v>29.65</v>
      </c>
      <c r="DD2022" s="60">
        <v>23.5</v>
      </c>
      <c r="DE2022" s="60">
        <v>22.9</v>
      </c>
      <c r="DF2022" s="60"/>
      <c r="DG2022" s="60">
        <v>29.7</v>
      </c>
      <c r="DH2022" s="60">
        <v>23.2</v>
      </c>
      <c r="DI2022" s="60">
        <v>26.53</v>
      </c>
      <c r="DJ2022" s="60"/>
      <c r="DK2022" s="60">
        <v>25.5</v>
      </c>
      <c r="DL2022" s="60">
        <v>22.78</v>
      </c>
      <c r="DM2022" s="60"/>
      <c r="DN2022" s="60"/>
      <c r="DO2022" s="60"/>
      <c r="DP2022" s="60"/>
      <c r="DQ2022" s="60"/>
      <c r="DR2022" s="60"/>
      <c r="DS2022" s="60"/>
      <c r="DT2022" s="60"/>
      <c r="DU2022" s="32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</row>
    <row r="2023" spans="1:146" ht="15" x14ac:dyDescent="0.25">
      <c r="A2023" s="10"/>
      <c r="B2023" s="59">
        <v>43339</v>
      </c>
      <c r="C2023" s="60"/>
      <c r="D2023" s="60"/>
      <c r="E2023" s="60"/>
      <c r="F2023" s="60">
        <v>28.07</v>
      </c>
      <c r="G2023" s="60">
        <v>28.95</v>
      </c>
      <c r="H2023" s="60">
        <v>29.86</v>
      </c>
      <c r="I2023" s="60"/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/>
      <c r="CY2023" s="60"/>
      <c r="CZ2023" s="60"/>
      <c r="DA2023" s="60"/>
      <c r="DB2023" s="60">
        <v>29.55</v>
      </c>
      <c r="DC2023" s="60">
        <v>29.45</v>
      </c>
      <c r="DD2023" s="60">
        <v>23.53</v>
      </c>
      <c r="DE2023" s="60">
        <v>22.87</v>
      </c>
      <c r="DF2023" s="60"/>
      <c r="DG2023" s="60">
        <v>29.5</v>
      </c>
      <c r="DH2023" s="60">
        <v>23.2</v>
      </c>
      <c r="DI2023" s="60">
        <v>26.6</v>
      </c>
      <c r="DJ2023" s="60"/>
      <c r="DK2023" s="60">
        <v>25.55</v>
      </c>
      <c r="DL2023" s="60">
        <v>23.04</v>
      </c>
      <c r="DM2023" s="60"/>
      <c r="DN2023" s="60"/>
      <c r="DO2023" s="60"/>
      <c r="DP2023" s="60"/>
      <c r="DQ2023" s="60"/>
      <c r="DR2023" s="60"/>
      <c r="DS2023" s="60"/>
      <c r="DT2023" s="60"/>
      <c r="DU2023" s="32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</row>
    <row r="2024" spans="1:146" ht="15" x14ac:dyDescent="0.25">
      <c r="A2024" s="10"/>
      <c r="B2024" s="59">
        <v>43336</v>
      </c>
      <c r="C2024" s="60"/>
      <c r="D2024" s="60"/>
      <c r="E2024" s="60"/>
      <c r="F2024" s="60">
        <v>27.58</v>
      </c>
      <c r="G2024" s="60">
        <v>28.45</v>
      </c>
      <c r="H2024" s="60">
        <v>29.43</v>
      </c>
      <c r="I2024" s="60"/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/>
      <c r="CY2024" s="60"/>
      <c r="CZ2024" s="60"/>
      <c r="DA2024" s="60"/>
      <c r="DB2024" s="60">
        <v>29.1</v>
      </c>
      <c r="DC2024" s="60">
        <v>29</v>
      </c>
      <c r="DD2024" s="60">
        <v>23.13</v>
      </c>
      <c r="DE2024" s="60">
        <v>22.47</v>
      </c>
      <c r="DF2024" s="60"/>
      <c r="DG2024" s="60">
        <v>29.05</v>
      </c>
      <c r="DH2024" s="60">
        <v>22.8</v>
      </c>
      <c r="DI2024" s="60">
        <v>26.15</v>
      </c>
      <c r="DJ2024" s="60"/>
      <c r="DK2024" s="60">
        <v>25.15</v>
      </c>
      <c r="DL2024" s="60">
        <v>22.64</v>
      </c>
      <c r="DM2024" s="60"/>
      <c r="DN2024" s="60"/>
      <c r="DO2024" s="60"/>
      <c r="DP2024" s="60"/>
      <c r="DQ2024" s="60"/>
      <c r="DR2024" s="60"/>
      <c r="DS2024" s="60"/>
      <c r="DT2024" s="60"/>
      <c r="DU2024" s="32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</row>
    <row r="2025" spans="1:146" ht="15" x14ac:dyDescent="0.25">
      <c r="A2025" s="10"/>
      <c r="B2025" s="59">
        <v>43335</v>
      </c>
      <c r="C2025" s="60"/>
      <c r="D2025" s="60"/>
      <c r="E2025" s="60"/>
      <c r="F2025" s="60">
        <v>27.39</v>
      </c>
      <c r="G2025" s="60">
        <v>28.25</v>
      </c>
      <c r="H2025" s="60">
        <v>29.38</v>
      </c>
      <c r="I2025" s="60"/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/>
      <c r="CY2025" s="60"/>
      <c r="CZ2025" s="60"/>
      <c r="DA2025" s="60"/>
      <c r="DB2025" s="60">
        <v>29</v>
      </c>
      <c r="DC2025" s="60">
        <v>29</v>
      </c>
      <c r="DD2025" s="60">
        <v>23.2</v>
      </c>
      <c r="DE2025" s="60">
        <v>22.54</v>
      </c>
      <c r="DF2025" s="60"/>
      <c r="DG2025" s="60">
        <v>29</v>
      </c>
      <c r="DH2025" s="60">
        <v>22.87</v>
      </c>
      <c r="DI2025" s="60">
        <v>26.13</v>
      </c>
      <c r="DJ2025" s="60"/>
      <c r="DK2025" s="60">
        <v>25.15</v>
      </c>
      <c r="DL2025" s="60">
        <v>22.66</v>
      </c>
      <c r="DM2025" s="60"/>
      <c r="DN2025" s="60"/>
      <c r="DO2025" s="60"/>
      <c r="DP2025" s="60"/>
      <c r="DQ2025" s="60"/>
      <c r="DR2025" s="60"/>
      <c r="DS2025" s="60"/>
      <c r="DT2025" s="60"/>
      <c r="DU2025" s="32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</row>
    <row r="2026" spans="1:146" ht="15" x14ac:dyDescent="0.25">
      <c r="A2026" s="10"/>
      <c r="B2026" s="59">
        <v>43334</v>
      </c>
      <c r="C2026" s="60"/>
      <c r="D2026" s="60"/>
      <c r="E2026" s="60"/>
      <c r="F2026" s="60">
        <v>27.49</v>
      </c>
      <c r="G2026" s="60">
        <v>28.5</v>
      </c>
      <c r="H2026" s="60">
        <v>28.65</v>
      </c>
      <c r="I2026" s="60"/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/>
      <c r="CY2026" s="60"/>
      <c r="CZ2026" s="60"/>
      <c r="DA2026" s="60"/>
      <c r="DB2026" s="60">
        <v>28.6</v>
      </c>
      <c r="DC2026" s="60">
        <v>28.7</v>
      </c>
      <c r="DD2026" s="60">
        <v>23</v>
      </c>
      <c r="DE2026" s="60">
        <v>22.34</v>
      </c>
      <c r="DF2026" s="60"/>
      <c r="DG2026" s="60">
        <v>28.65</v>
      </c>
      <c r="DH2026" s="60">
        <v>22.67</v>
      </c>
      <c r="DI2026" s="60">
        <v>25.93</v>
      </c>
      <c r="DJ2026" s="60"/>
      <c r="DK2026" s="60">
        <v>24.85</v>
      </c>
      <c r="DL2026" s="60">
        <v>22.49</v>
      </c>
      <c r="DM2026" s="60"/>
      <c r="DN2026" s="60"/>
      <c r="DO2026" s="60"/>
      <c r="DP2026" s="60"/>
      <c r="DQ2026" s="60"/>
      <c r="DR2026" s="60"/>
      <c r="DS2026" s="60"/>
      <c r="DT2026" s="60"/>
      <c r="DU2026" s="32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</row>
    <row r="2027" spans="1:146" ht="15" x14ac:dyDescent="0.25">
      <c r="A2027" s="10"/>
      <c r="B2027" s="59">
        <v>43333</v>
      </c>
      <c r="C2027" s="60"/>
      <c r="D2027" s="60"/>
      <c r="E2027" s="60"/>
      <c r="F2027" s="60">
        <v>27.44</v>
      </c>
      <c r="G2027" s="60">
        <v>28.65</v>
      </c>
      <c r="H2027" s="60">
        <v>28.8</v>
      </c>
      <c r="I2027" s="60"/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/>
      <c r="CY2027" s="60"/>
      <c r="CZ2027" s="60"/>
      <c r="DA2027" s="60"/>
      <c r="DB2027" s="60">
        <v>28.8</v>
      </c>
      <c r="DC2027" s="60">
        <v>28.8</v>
      </c>
      <c r="DD2027" s="60">
        <v>23.18</v>
      </c>
      <c r="DE2027" s="60">
        <v>22.17</v>
      </c>
      <c r="DF2027" s="60"/>
      <c r="DG2027" s="60">
        <v>28.8</v>
      </c>
      <c r="DH2027" s="60">
        <v>22.61</v>
      </c>
      <c r="DI2027" s="60">
        <v>26.08</v>
      </c>
      <c r="DJ2027" s="60"/>
      <c r="DK2027" s="60">
        <v>25</v>
      </c>
      <c r="DL2027" s="60">
        <v>22.64</v>
      </c>
      <c r="DM2027" s="60"/>
      <c r="DN2027" s="60"/>
      <c r="DO2027" s="60"/>
      <c r="DP2027" s="60"/>
      <c r="DQ2027" s="60"/>
      <c r="DR2027" s="60"/>
      <c r="DS2027" s="60"/>
      <c r="DT2027" s="60"/>
      <c r="DU2027" s="32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</row>
    <row r="2028" spans="1:146" ht="15" x14ac:dyDescent="0.25">
      <c r="A2028" s="10"/>
      <c r="B2028" s="59">
        <v>43332</v>
      </c>
      <c r="C2028" s="60"/>
      <c r="D2028" s="60"/>
      <c r="E2028" s="60"/>
      <c r="F2028" s="60">
        <v>27.1</v>
      </c>
      <c r="G2028" s="60">
        <v>28.15</v>
      </c>
      <c r="H2028" s="60">
        <v>28.25</v>
      </c>
      <c r="I2028" s="60"/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/>
      <c r="CY2028" s="60"/>
      <c r="CZ2028" s="60"/>
      <c r="DA2028" s="60"/>
      <c r="DB2028" s="60">
        <v>28.25</v>
      </c>
      <c r="DC2028" s="60">
        <v>28.25</v>
      </c>
      <c r="DD2028" s="60">
        <v>23.18</v>
      </c>
      <c r="DE2028" s="60">
        <v>22.66</v>
      </c>
      <c r="DF2028" s="60"/>
      <c r="DG2028" s="60">
        <v>28.25</v>
      </c>
      <c r="DH2028" s="60">
        <v>22.92</v>
      </c>
      <c r="DI2028" s="60">
        <v>25.73</v>
      </c>
      <c r="DJ2028" s="60"/>
      <c r="DK2028" s="60">
        <v>24.7</v>
      </c>
      <c r="DL2028" s="60">
        <v>22.5</v>
      </c>
      <c r="DM2028" s="60"/>
      <c r="DN2028" s="60"/>
      <c r="DO2028" s="60"/>
      <c r="DP2028" s="60"/>
      <c r="DQ2028" s="60"/>
      <c r="DR2028" s="60"/>
      <c r="DS2028" s="60"/>
      <c r="DT2028" s="60"/>
      <c r="DU2028" s="32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</row>
    <row r="2029" spans="1:146" ht="15" x14ac:dyDescent="0.25">
      <c r="A2029" s="10"/>
      <c r="B2029" s="59">
        <v>43329</v>
      </c>
      <c r="C2029" s="60"/>
      <c r="D2029" s="60"/>
      <c r="E2029" s="60"/>
      <c r="F2029" s="60">
        <v>27.18</v>
      </c>
      <c r="G2029" s="60">
        <v>28.15</v>
      </c>
      <c r="H2029" s="60">
        <v>28.2</v>
      </c>
      <c r="I2029" s="60"/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/>
      <c r="CY2029" s="60"/>
      <c r="CZ2029" s="60"/>
      <c r="DA2029" s="60"/>
      <c r="DB2029" s="60">
        <v>28.2</v>
      </c>
      <c r="DC2029" s="60">
        <v>28.2</v>
      </c>
      <c r="DD2029" s="60">
        <v>22.53</v>
      </c>
      <c r="DE2029" s="60">
        <v>22.23</v>
      </c>
      <c r="DF2029" s="60"/>
      <c r="DG2029" s="60">
        <v>28.2</v>
      </c>
      <c r="DH2029" s="60">
        <v>22.38</v>
      </c>
      <c r="DI2029" s="60">
        <v>25.87</v>
      </c>
      <c r="DJ2029" s="60"/>
      <c r="DK2029" s="60">
        <v>24.7</v>
      </c>
      <c r="DL2029" s="60">
        <v>22.66</v>
      </c>
      <c r="DM2029" s="60"/>
      <c r="DN2029" s="60"/>
      <c r="DO2029" s="60"/>
      <c r="DP2029" s="60"/>
      <c r="DQ2029" s="60"/>
      <c r="DR2029" s="60"/>
      <c r="DS2029" s="60"/>
      <c r="DT2029" s="60"/>
      <c r="DU2029" s="32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</row>
    <row r="2030" spans="1:146" ht="15" x14ac:dyDescent="0.25">
      <c r="A2030" s="10"/>
      <c r="B2030" s="59">
        <v>43328</v>
      </c>
      <c r="C2030" s="60"/>
      <c r="D2030" s="60"/>
      <c r="E2030" s="60"/>
      <c r="F2030" s="60">
        <v>27</v>
      </c>
      <c r="G2030" s="60">
        <v>28.05</v>
      </c>
      <c r="H2030" s="60">
        <v>28.05</v>
      </c>
      <c r="I2030" s="60"/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/>
      <c r="CY2030" s="60"/>
      <c r="CZ2030" s="60"/>
      <c r="DA2030" s="60"/>
      <c r="DB2030" s="60">
        <v>28.05</v>
      </c>
      <c r="DC2030" s="60">
        <v>28.25</v>
      </c>
      <c r="DD2030" s="60">
        <v>22.53</v>
      </c>
      <c r="DE2030" s="60">
        <v>22.23</v>
      </c>
      <c r="DF2030" s="60"/>
      <c r="DG2030" s="60">
        <v>28.15</v>
      </c>
      <c r="DH2030" s="60">
        <v>22.38</v>
      </c>
      <c r="DI2030" s="60">
        <v>25.93</v>
      </c>
      <c r="DJ2030" s="60"/>
      <c r="DK2030" s="60">
        <v>24.65</v>
      </c>
      <c r="DL2030" s="60">
        <v>22.71</v>
      </c>
      <c r="DM2030" s="60"/>
      <c r="DN2030" s="60"/>
      <c r="DO2030" s="60"/>
      <c r="DP2030" s="60"/>
      <c r="DQ2030" s="60"/>
      <c r="DR2030" s="60"/>
      <c r="DS2030" s="60"/>
      <c r="DT2030" s="60"/>
      <c r="DU2030" s="32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</row>
    <row r="2031" spans="1:146" ht="15" x14ac:dyDescent="0.25">
      <c r="A2031" s="10"/>
      <c r="B2031" s="59">
        <v>43327</v>
      </c>
      <c r="C2031" s="60"/>
      <c r="D2031" s="60"/>
      <c r="E2031" s="60"/>
      <c r="F2031" s="60">
        <v>26.65</v>
      </c>
      <c r="G2031" s="60">
        <v>28</v>
      </c>
      <c r="H2031" s="60">
        <v>28.1</v>
      </c>
      <c r="I2031" s="60"/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/>
      <c r="CY2031" s="60"/>
      <c r="CZ2031" s="60"/>
      <c r="DA2031" s="60"/>
      <c r="DB2031" s="60">
        <v>28.1</v>
      </c>
      <c r="DC2031" s="60">
        <v>28.2</v>
      </c>
      <c r="DD2031" s="60">
        <v>22.82</v>
      </c>
      <c r="DE2031" s="60">
        <v>22.52</v>
      </c>
      <c r="DF2031" s="60"/>
      <c r="DG2031" s="60">
        <v>28.15</v>
      </c>
      <c r="DH2031" s="60">
        <v>22.67</v>
      </c>
      <c r="DI2031" s="60">
        <v>25.99</v>
      </c>
      <c r="DJ2031" s="60"/>
      <c r="DK2031" s="60">
        <v>24.9</v>
      </c>
      <c r="DL2031" s="60">
        <v>22.99</v>
      </c>
      <c r="DM2031" s="60"/>
      <c r="DN2031" s="60"/>
      <c r="DO2031" s="60"/>
      <c r="DP2031" s="60"/>
      <c r="DQ2031" s="60"/>
      <c r="DR2031" s="60"/>
      <c r="DS2031" s="60"/>
      <c r="DT2031" s="60"/>
      <c r="DU2031" s="32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</row>
    <row r="2032" spans="1:146" ht="15" x14ac:dyDescent="0.25">
      <c r="A2032" s="10"/>
      <c r="B2032" s="59">
        <v>43326</v>
      </c>
      <c r="C2032" s="60"/>
      <c r="D2032" s="60"/>
      <c r="E2032" s="60"/>
      <c r="F2032" s="60">
        <v>26.98</v>
      </c>
      <c r="G2032" s="60">
        <v>28</v>
      </c>
      <c r="H2032" s="60">
        <v>28.1</v>
      </c>
      <c r="I2032" s="60"/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/>
      <c r="CY2032" s="60"/>
      <c r="CZ2032" s="60"/>
      <c r="DA2032" s="60"/>
      <c r="DB2032" s="60">
        <v>28.1</v>
      </c>
      <c r="DC2032" s="60">
        <v>28.2</v>
      </c>
      <c r="DD2032" s="60">
        <v>22.75</v>
      </c>
      <c r="DE2032" s="60">
        <v>22.45</v>
      </c>
      <c r="DF2032" s="60"/>
      <c r="DG2032" s="60">
        <v>28.15</v>
      </c>
      <c r="DH2032" s="60">
        <v>22.6</v>
      </c>
      <c r="DI2032" s="60">
        <v>25.93</v>
      </c>
      <c r="DJ2032" s="60"/>
      <c r="DK2032" s="60">
        <v>24.9</v>
      </c>
      <c r="DL2032" s="60">
        <v>22.94</v>
      </c>
      <c r="DM2032" s="60"/>
      <c r="DN2032" s="60"/>
      <c r="DO2032" s="60"/>
      <c r="DP2032" s="60"/>
      <c r="DQ2032" s="60"/>
      <c r="DR2032" s="60"/>
      <c r="DS2032" s="60"/>
      <c r="DT2032" s="60"/>
      <c r="DU2032" s="32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  <c r="EP2032" s="32"/>
    </row>
    <row r="2033" spans="1:146" ht="15" x14ac:dyDescent="0.25">
      <c r="A2033" s="10"/>
      <c r="B2033" s="59">
        <v>43325</v>
      </c>
      <c r="C2033" s="60"/>
      <c r="D2033" s="60"/>
      <c r="E2033" s="60"/>
      <c r="F2033" s="60">
        <v>26.55</v>
      </c>
      <c r="G2033" s="60">
        <v>27.5</v>
      </c>
      <c r="H2033" s="60">
        <v>27.6</v>
      </c>
      <c r="I2033" s="60"/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/>
      <c r="CY2033" s="60"/>
      <c r="CZ2033" s="60"/>
      <c r="DA2033" s="60"/>
      <c r="DB2033" s="60">
        <v>27.6</v>
      </c>
      <c r="DC2033" s="60">
        <v>27.6</v>
      </c>
      <c r="DD2033" s="60">
        <v>22.33</v>
      </c>
      <c r="DE2033" s="60">
        <v>22.47</v>
      </c>
      <c r="DF2033" s="60"/>
      <c r="DG2033" s="60">
        <v>27.6</v>
      </c>
      <c r="DH2033" s="60">
        <v>22.4</v>
      </c>
      <c r="DI2033" s="60">
        <v>25.42</v>
      </c>
      <c r="DJ2033" s="60"/>
      <c r="DK2033" s="60">
        <v>24.5</v>
      </c>
      <c r="DL2033" s="60">
        <v>22.57</v>
      </c>
      <c r="DM2033" s="60"/>
      <c r="DN2033" s="60"/>
      <c r="DO2033" s="60"/>
      <c r="DP2033" s="60"/>
      <c r="DQ2033" s="60"/>
      <c r="DR2033" s="60"/>
      <c r="DS2033" s="60"/>
      <c r="DT2033" s="60"/>
      <c r="DU2033" s="32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</row>
    <row r="2034" spans="1:146" ht="15" x14ac:dyDescent="0.25">
      <c r="A2034" s="10"/>
      <c r="B2034" s="59">
        <v>43322</v>
      </c>
      <c r="C2034" s="60"/>
      <c r="D2034" s="60"/>
      <c r="E2034" s="60"/>
      <c r="F2034" s="60">
        <v>26.1</v>
      </c>
      <c r="G2034" s="60">
        <v>26.7</v>
      </c>
      <c r="H2034" s="60">
        <v>26.85</v>
      </c>
      <c r="I2034" s="60"/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/>
      <c r="CY2034" s="60"/>
      <c r="CZ2034" s="60"/>
      <c r="DA2034" s="60"/>
      <c r="DB2034" s="60">
        <v>26.85</v>
      </c>
      <c r="DC2034" s="60">
        <v>26.85</v>
      </c>
      <c r="DD2034" s="60">
        <v>22.37</v>
      </c>
      <c r="DE2034" s="60">
        <v>21.73</v>
      </c>
      <c r="DF2034" s="60"/>
      <c r="DG2034" s="60">
        <v>26.85</v>
      </c>
      <c r="DH2034" s="60">
        <v>22.05</v>
      </c>
      <c r="DI2034" s="60">
        <v>24.75</v>
      </c>
      <c r="DJ2034" s="60"/>
      <c r="DK2034" s="60">
        <v>24</v>
      </c>
      <c r="DL2034" s="60">
        <v>22.12</v>
      </c>
      <c r="DM2034" s="60"/>
      <c r="DN2034" s="60"/>
      <c r="DO2034" s="60"/>
      <c r="DP2034" s="60"/>
      <c r="DQ2034" s="60"/>
      <c r="DR2034" s="60"/>
      <c r="DS2034" s="60"/>
      <c r="DT2034" s="60"/>
      <c r="DU2034" s="32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  <c r="EO2034" s="32"/>
      <c r="EP2034" s="32"/>
    </row>
    <row r="2035" spans="1:146" ht="15" x14ac:dyDescent="0.25">
      <c r="A2035" s="10"/>
      <c r="B2035" s="59">
        <v>43321</v>
      </c>
      <c r="C2035" s="60"/>
      <c r="D2035" s="60"/>
      <c r="E2035" s="60"/>
      <c r="F2035" s="60">
        <v>26.06</v>
      </c>
      <c r="G2035" s="60">
        <v>26.8</v>
      </c>
      <c r="H2035" s="60">
        <v>26.9</v>
      </c>
      <c r="I2035" s="60"/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/>
      <c r="CY2035" s="60"/>
      <c r="CZ2035" s="60"/>
      <c r="DA2035" s="60"/>
      <c r="DB2035" s="60">
        <v>26.9</v>
      </c>
      <c r="DC2035" s="60">
        <v>26.9</v>
      </c>
      <c r="DD2035" s="60">
        <v>22.29</v>
      </c>
      <c r="DE2035" s="60">
        <v>21.65</v>
      </c>
      <c r="DF2035" s="60"/>
      <c r="DG2035" s="60">
        <v>26.9</v>
      </c>
      <c r="DH2035" s="60">
        <v>21.97</v>
      </c>
      <c r="DI2035" s="60">
        <v>24.95</v>
      </c>
      <c r="DJ2035" s="60"/>
      <c r="DK2035" s="60">
        <v>23.95</v>
      </c>
      <c r="DL2035" s="60">
        <v>22.21</v>
      </c>
      <c r="DM2035" s="60"/>
      <c r="DN2035" s="60"/>
      <c r="DO2035" s="60"/>
      <c r="DP2035" s="60"/>
      <c r="DQ2035" s="60"/>
      <c r="DR2035" s="60"/>
      <c r="DS2035" s="60"/>
      <c r="DT2035" s="60"/>
      <c r="DU2035" s="32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  <c r="EP2035" s="32"/>
    </row>
    <row r="2036" spans="1:146" ht="15" x14ac:dyDescent="0.25">
      <c r="A2036" s="10"/>
      <c r="B2036" s="59">
        <v>43320</v>
      </c>
      <c r="C2036" s="60"/>
      <c r="D2036" s="60"/>
      <c r="E2036" s="60"/>
      <c r="F2036" s="60">
        <v>26.58</v>
      </c>
      <c r="G2036" s="60">
        <v>26.75</v>
      </c>
      <c r="H2036" s="60">
        <v>26.9</v>
      </c>
      <c r="I2036" s="60"/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/>
      <c r="CY2036" s="60"/>
      <c r="CZ2036" s="60"/>
      <c r="DA2036" s="60"/>
      <c r="DB2036" s="60">
        <v>26.9</v>
      </c>
      <c r="DC2036" s="60">
        <v>26.9</v>
      </c>
      <c r="DD2036" s="60">
        <v>22.24</v>
      </c>
      <c r="DE2036" s="60">
        <v>21.6</v>
      </c>
      <c r="DF2036" s="60"/>
      <c r="DG2036" s="60">
        <v>26.9</v>
      </c>
      <c r="DH2036" s="60">
        <v>21.92</v>
      </c>
      <c r="DI2036" s="60">
        <v>25.27</v>
      </c>
      <c r="DJ2036" s="60"/>
      <c r="DK2036" s="60">
        <v>23.98</v>
      </c>
      <c r="DL2036" s="60">
        <v>22.53</v>
      </c>
      <c r="DM2036" s="60"/>
      <c r="DN2036" s="60"/>
      <c r="DO2036" s="60"/>
      <c r="DP2036" s="60"/>
      <c r="DQ2036" s="60"/>
      <c r="DR2036" s="60"/>
      <c r="DS2036" s="60"/>
      <c r="DT2036" s="60"/>
      <c r="DU2036" s="32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  <c r="EP2036" s="32"/>
    </row>
    <row r="2037" spans="1:146" ht="15" x14ac:dyDescent="0.25">
      <c r="A2037" s="10"/>
      <c r="B2037" s="59">
        <v>43319</v>
      </c>
      <c r="C2037" s="60"/>
      <c r="D2037" s="60"/>
      <c r="E2037" s="60"/>
      <c r="F2037" s="60">
        <v>26.52</v>
      </c>
      <c r="G2037" s="60">
        <v>26.75</v>
      </c>
      <c r="H2037" s="60">
        <v>26.85</v>
      </c>
      <c r="I2037" s="60"/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/>
      <c r="CY2037" s="60"/>
      <c r="CZ2037" s="60"/>
      <c r="DA2037" s="60"/>
      <c r="DB2037" s="60">
        <v>26.85</v>
      </c>
      <c r="DC2037" s="60">
        <v>26.95</v>
      </c>
      <c r="DD2037" s="60">
        <v>22.34</v>
      </c>
      <c r="DE2037" s="60">
        <v>21.7</v>
      </c>
      <c r="DF2037" s="60"/>
      <c r="DG2037" s="60">
        <v>26.9</v>
      </c>
      <c r="DH2037" s="60">
        <v>22.02</v>
      </c>
      <c r="DI2037" s="60">
        <v>25.1</v>
      </c>
      <c r="DJ2037" s="60"/>
      <c r="DK2037" s="60">
        <v>24</v>
      </c>
      <c r="DL2037" s="60">
        <v>22.39</v>
      </c>
      <c r="DM2037" s="60"/>
      <c r="DN2037" s="60"/>
      <c r="DO2037" s="60"/>
      <c r="DP2037" s="60"/>
      <c r="DQ2037" s="60"/>
      <c r="DR2037" s="60"/>
      <c r="DS2037" s="60"/>
      <c r="DT2037" s="60"/>
      <c r="DU2037" s="32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  <c r="EP2037" s="32"/>
    </row>
    <row r="2038" spans="1:146" ht="15" x14ac:dyDescent="0.25">
      <c r="A2038" s="10"/>
      <c r="B2038" s="59">
        <v>43318</v>
      </c>
      <c r="C2038" s="60"/>
      <c r="D2038" s="60"/>
      <c r="E2038" s="60"/>
      <c r="F2038" s="60">
        <v>26.39</v>
      </c>
      <c r="G2038" s="60">
        <v>26.4</v>
      </c>
      <c r="H2038" s="60">
        <v>26.55</v>
      </c>
      <c r="I2038" s="60"/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/>
      <c r="CY2038" s="60"/>
      <c r="CZ2038" s="60"/>
      <c r="DA2038" s="60"/>
      <c r="DB2038" s="60">
        <v>26.55</v>
      </c>
      <c r="DC2038" s="60">
        <v>26.55</v>
      </c>
      <c r="DD2038" s="60">
        <v>22.16</v>
      </c>
      <c r="DE2038" s="60">
        <v>21.52</v>
      </c>
      <c r="DF2038" s="60"/>
      <c r="DG2038" s="60">
        <v>26.55</v>
      </c>
      <c r="DH2038" s="60">
        <v>21.84</v>
      </c>
      <c r="DI2038" s="60">
        <v>24.77</v>
      </c>
      <c r="DJ2038" s="60"/>
      <c r="DK2038" s="60">
        <v>23.45</v>
      </c>
      <c r="DL2038" s="60">
        <v>21.88</v>
      </c>
      <c r="DM2038" s="60"/>
      <c r="DN2038" s="60"/>
      <c r="DO2038" s="60"/>
      <c r="DP2038" s="60"/>
      <c r="DQ2038" s="60"/>
      <c r="DR2038" s="60"/>
      <c r="DS2038" s="60"/>
      <c r="DT2038" s="60"/>
      <c r="DU2038" s="32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  <c r="EP2038" s="32"/>
    </row>
    <row r="2039" spans="1:146" ht="15" x14ac:dyDescent="0.25">
      <c r="A2039" s="10"/>
      <c r="B2039" s="59">
        <v>43315</v>
      </c>
      <c r="C2039" s="60"/>
      <c r="D2039" s="60"/>
      <c r="E2039" s="60"/>
      <c r="F2039" s="60">
        <v>26.26</v>
      </c>
      <c r="G2039" s="60">
        <v>26.25</v>
      </c>
      <c r="H2039" s="60">
        <v>26.35</v>
      </c>
      <c r="I2039" s="60"/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/>
      <c r="CY2039" s="60"/>
      <c r="CZ2039" s="60"/>
      <c r="DA2039" s="60"/>
      <c r="DB2039" s="60">
        <v>26.35</v>
      </c>
      <c r="DC2039" s="60">
        <v>26.55</v>
      </c>
      <c r="DD2039" s="60">
        <v>22</v>
      </c>
      <c r="DE2039" s="60">
        <v>21.36</v>
      </c>
      <c r="DF2039" s="60"/>
      <c r="DG2039" s="60">
        <v>26.45</v>
      </c>
      <c r="DH2039" s="60">
        <v>21.68</v>
      </c>
      <c r="DI2039" s="60">
        <v>24.68</v>
      </c>
      <c r="DJ2039" s="60"/>
      <c r="DK2039" s="60">
        <v>23.55</v>
      </c>
      <c r="DL2039" s="60">
        <v>21.98</v>
      </c>
      <c r="DM2039" s="60"/>
      <c r="DN2039" s="60"/>
      <c r="DO2039" s="60"/>
      <c r="DP2039" s="60"/>
      <c r="DQ2039" s="60"/>
      <c r="DR2039" s="60"/>
      <c r="DS2039" s="60"/>
      <c r="DT2039" s="60"/>
      <c r="DU2039" s="32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  <c r="EP2039" s="32"/>
    </row>
    <row r="2040" spans="1:146" ht="15" x14ac:dyDescent="0.25">
      <c r="A2040" s="10"/>
      <c r="B2040" s="59">
        <v>43314</v>
      </c>
      <c r="C2040" s="60"/>
      <c r="D2040" s="60"/>
      <c r="E2040" s="60"/>
      <c r="F2040" s="60">
        <v>25.9</v>
      </c>
      <c r="G2040" s="60">
        <v>25.95</v>
      </c>
      <c r="H2040" s="60">
        <v>26</v>
      </c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/>
      <c r="CY2040" s="60"/>
      <c r="CZ2040" s="60"/>
      <c r="DA2040" s="60"/>
      <c r="DB2040" s="60">
        <v>26</v>
      </c>
      <c r="DC2040" s="60">
        <v>26.1</v>
      </c>
      <c r="DD2040" s="60">
        <v>21.94</v>
      </c>
      <c r="DE2040" s="60">
        <v>21.3</v>
      </c>
      <c r="DF2040" s="60"/>
      <c r="DG2040" s="60">
        <v>26.05</v>
      </c>
      <c r="DH2040" s="60">
        <v>21.62</v>
      </c>
      <c r="DI2040" s="60">
        <v>24.29</v>
      </c>
      <c r="DJ2040" s="60"/>
      <c r="DK2040" s="60">
        <v>23.25</v>
      </c>
      <c r="DL2040" s="60">
        <v>21.68</v>
      </c>
      <c r="DM2040" s="60"/>
      <c r="DN2040" s="60"/>
      <c r="DO2040" s="60"/>
      <c r="DP2040" s="60"/>
      <c r="DQ2040" s="60"/>
      <c r="DR2040" s="60"/>
      <c r="DS2040" s="60"/>
      <c r="DT2040" s="60"/>
      <c r="DU2040" s="32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  <c r="EP2040" s="32"/>
    </row>
    <row r="2041" spans="1:146" ht="15" x14ac:dyDescent="0.25">
      <c r="A2041" s="10"/>
      <c r="B2041" s="59">
        <v>43313</v>
      </c>
      <c r="C2041" s="60"/>
      <c r="D2041" s="60"/>
      <c r="E2041" s="60"/>
      <c r="F2041" s="60">
        <v>25.55</v>
      </c>
      <c r="G2041" s="60">
        <v>25.75</v>
      </c>
      <c r="H2041" s="60">
        <v>25.85</v>
      </c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/>
      <c r="CY2041" s="60"/>
      <c r="CZ2041" s="60"/>
      <c r="DA2041" s="60"/>
      <c r="DB2041" s="60">
        <v>25.85</v>
      </c>
      <c r="DC2041" s="60">
        <v>26.25</v>
      </c>
      <c r="DD2041" s="60">
        <v>21.97</v>
      </c>
      <c r="DE2041" s="60">
        <v>21.33</v>
      </c>
      <c r="DF2041" s="60"/>
      <c r="DG2041" s="60">
        <v>26.05</v>
      </c>
      <c r="DH2041" s="60">
        <v>21.65</v>
      </c>
      <c r="DI2041" s="60">
        <v>24.37</v>
      </c>
      <c r="DJ2041" s="60"/>
      <c r="DK2041" s="60">
        <v>23.3</v>
      </c>
      <c r="DL2041" s="60">
        <v>21.8</v>
      </c>
      <c r="DM2041" s="60"/>
      <c r="DN2041" s="60"/>
      <c r="DO2041" s="60"/>
      <c r="DP2041" s="60"/>
      <c r="DQ2041" s="60"/>
      <c r="DR2041" s="60"/>
      <c r="DS2041" s="60"/>
      <c r="DT2041" s="60"/>
      <c r="DU2041" s="32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  <c r="EN2041" s="32"/>
      <c r="EO2041" s="32"/>
      <c r="EP2041" s="32"/>
    </row>
    <row r="2042" spans="1:146" ht="15" x14ac:dyDescent="0.25">
      <c r="A2042" s="10"/>
      <c r="B2042" s="59">
        <v>43312</v>
      </c>
      <c r="C2042" s="60"/>
      <c r="D2042" s="60"/>
      <c r="E2042" s="60">
        <v>25.5</v>
      </c>
      <c r="F2042" s="60">
        <v>25.5</v>
      </c>
      <c r="G2042" s="60">
        <v>26.05</v>
      </c>
      <c r="H2042" s="60"/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/>
      <c r="CY2042" s="60"/>
      <c r="CZ2042" s="60"/>
      <c r="DA2042" s="60"/>
      <c r="DB2042" s="60">
        <v>26.05</v>
      </c>
      <c r="DC2042" s="60">
        <v>26.25</v>
      </c>
      <c r="DD2042" s="60">
        <v>21.87</v>
      </c>
      <c r="DE2042" s="60">
        <v>21.23</v>
      </c>
      <c r="DF2042" s="60"/>
      <c r="DG2042" s="60">
        <v>26.15</v>
      </c>
      <c r="DH2042" s="60">
        <v>21.55</v>
      </c>
      <c r="DI2042" s="60">
        <v>24.43</v>
      </c>
      <c r="DJ2042" s="60"/>
      <c r="DK2042" s="60">
        <v>23.3</v>
      </c>
      <c r="DL2042" s="60">
        <v>21.77</v>
      </c>
      <c r="DM2042" s="60"/>
      <c r="DN2042" s="60"/>
      <c r="DO2042" s="60"/>
      <c r="DP2042" s="60"/>
      <c r="DQ2042" s="60"/>
      <c r="DR2042" s="60"/>
      <c r="DS2042" s="60"/>
      <c r="DT2042" s="60"/>
      <c r="DU2042" s="32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  <c r="EP2042" s="32"/>
    </row>
    <row r="2043" spans="1:146" ht="15" x14ac:dyDescent="0.25">
      <c r="A2043" s="10"/>
      <c r="B2043" s="59">
        <v>43311</v>
      </c>
      <c r="C2043" s="60"/>
      <c r="D2043" s="60"/>
      <c r="E2043" s="60">
        <v>25.04</v>
      </c>
      <c r="F2043" s="60">
        <v>25.4</v>
      </c>
      <c r="G2043" s="60">
        <v>26.1</v>
      </c>
      <c r="H2043" s="60"/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/>
      <c r="CY2043" s="60"/>
      <c r="CZ2043" s="60"/>
      <c r="DA2043" s="60"/>
      <c r="DB2043" s="60">
        <v>26.1</v>
      </c>
      <c r="DC2043" s="60">
        <v>26.2</v>
      </c>
      <c r="DD2043" s="60">
        <v>21.93</v>
      </c>
      <c r="DE2043" s="60">
        <v>21.29</v>
      </c>
      <c r="DF2043" s="60"/>
      <c r="DG2043" s="60">
        <v>26.15</v>
      </c>
      <c r="DH2043" s="60">
        <v>21.61</v>
      </c>
      <c r="DI2043" s="60">
        <v>24.34</v>
      </c>
      <c r="DJ2043" s="60"/>
      <c r="DK2043" s="60">
        <v>23.3</v>
      </c>
      <c r="DL2043" s="60">
        <v>21.69</v>
      </c>
      <c r="DM2043" s="60"/>
      <c r="DN2043" s="60"/>
      <c r="DO2043" s="60"/>
      <c r="DP2043" s="60"/>
      <c r="DQ2043" s="60"/>
      <c r="DR2043" s="60"/>
      <c r="DS2043" s="60"/>
      <c r="DT2043" s="60"/>
      <c r="DU2043" s="32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  <c r="EO2043" s="32"/>
      <c r="EP2043" s="32"/>
    </row>
    <row r="2044" spans="1:146" ht="15" x14ac:dyDescent="0.25">
      <c r="A2044" s="10"/>
      <c r="B2044" s="59">
        <v>43339</v>
      </c>
      <c r="C2044" s="60"/>
      <c r="D2044" s="60"/>
      <c r="E2044" s="60">
        <v>24.89</v>
      </c>
      <c r="F2044" s="60">
        <v>25.35</v>
      </c>
      <c r="G2044" s="60">
        <v>25.95</v>
      </c>
      <c r="H2044" s="60"/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/>
      <c r="CY2044" s="60"/>
      <c r="CZ2044" s="60"/>
      <c r="DA2044" s="60"/>
      <c r="DB2044" s="60">
        <v>25.95</v>
      </c>
      <c r="DC2044" s="60">
        <v>26.05</v>
      </c>
      <c r="DD2044" s="60">
        <v>21.81</v>
      </c>
      <c r="DE2044" s="60">
        <v>21.17</v>
      </c>
      <c r="DF2044" s="60"/>
      <c r="DG2044" s="60">
        <v>26</v>
      </c>
      <c r="DH2044" s="60">
        <v>21.49</v>
      </c>
      <c r="DI2044" s="60">
        <v>24.25</v>
      </c>
      <c r="DJ2044" s="60"/>
      <c r="DK2044" s="60">
        <v>23.25</v>
      </c>
      <c r="DL2044" s="60">
        <v>21.69</v>
      </c>
      <c r="DM2044" s="60"/>
      <c r="DN2044" s="60"/>
      <c r="DO2044" s="60"/>
      <c r="DP2044" s="60"/>
      <c r="DQ2044" s="60"/>
      <c r="DR2044" s="60"/>
      <c r="DS2044" s="60"/>
      <c r="DT2044" s="60"/>
      <c r="DU2044" s="32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  <c r="EP2044" s="32"/>
    </row>
    <row r="2045" spans="1:146" ht="15" x14ac:dyDescent="0.25">
      <c r="A2045" s="10"/>
      <c r="B2045" s="59">
        <v>43307</v>
      </c>
      <c r="C2045" s="60"/>
      <c r="D2045" s="60"/>
      <c r="E2045" s="60">
        <v>24.85</v>
      </c>
      <c r="F2045" s="60">
        <v>25.45</v>
      </c>
      <c r="G2045" s="60">
        <v>25.95</v>
      </c>
      <c r="H2045" s="60"/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/>
      <c r="CY2045" s="60"/>
      <c r="CZ2045" s="60"/>
      <c r="DA2045" s="60"/>
      <c r="DB2045" s="60">
        <v>25.95</v>
      </c>
      <c r="DC2045" s="60">
        <v>26.25</v>
      </c>
      <c r="DD2045" s="60">
        <v>21.88</v>
      </c>
      <c r="DE2045" s="60">
        <v>21.24</v>
      </c>
      <c r="DF2045" s="60"/>
      <c r="DG2045" s="60">
        <v>26.1</v>
      </c>
      <c r="DH2045" s="60">
        <v>21.56</v>
      </c>
      <c r="DI2045" s="60">
        <v>24.26</v>
      </c>
      <c r="DJ2045" s="60"/>
      <c r="DK2045" s="60">
        <v>23.25</v>
      </c>
      <c r="DL2045" s="60">
        <v>21.62</v>
      </c>
      <c r="DM2045" s="60"/>
      <c r="DN2045" s="60"/>
      <c r="DO2045" s="60"/>
      <c r="DP2045" s="60"/>
      <c r="DQ2045" s="60"/>
      <c r="DR2045" s="60"/>
      <c r="DS2045" s="60"/>
      <c r="DT2045" s="60"/>
      <c r="DU2045" s="32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  <c r="EO2045" s="32"/>
      <c r="EP2045" s="32"/>
    </row>
    <row r="2046" spans="1:146" ht="15" x14ac:dyDescent="0.25">
      <c r="A2046" s="10"/>
      <c r="B2046" s="59">
        <v>43306</v>
      </c>
      <c r="C2046" s="60"/>
      <c r="D2046" s="60"/>
      <c r="E2046" s="60">
        <v>25.04</v>
      </c>
      <c r="F2046" s="60">
        <v>25.55</v>
      </c>
      <c r="G2046" s="60">
        <v>26.1</v>
      </c>
      <c r="H2046" s="60"/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/>
      <c r="CY2046" s="60"/>
      <c r="CZ2046" s="60"/>
      <c r="DA2046" s="60"/>
      <c r="DB2046" s="60">
        <v>26.1</v>
      </c>
      <c r="DC2046" s="60">
        <v>26.4</v>
      </c>
      <c r="DD2046" s="60">
        <v>21.9</v>
      </c>
      <c r="DE2046" s="60">
        <v>21.26</v>
      </c>
      <c r="DF2046" s="60"/>
      <c r="DG2046" s="60">
        <v>26.25</v>
      </c>
      <c r="DH2046" s="60">
        <v>21.58</v>
      </c>
      <c r="DI2046" s="60">
        <v>24.49</v>
      </c>
      <c r="DJ2046" s="60"/>
      <c r="DK2046" s="60">
        <v>23.25</v>
      </c>
      <c r="DL2046" s="60">
        <v>21.69</v>
      </c>
      <c r="DM2046" s="60"/>
      <c r="DN2046" s="60"/>
      <c r="DO2046" s="60"/>
      <c r="DP2046" s="60"/>
      <c r="DQ2046" s="60"/>
      <c r="DR2046" s="60"/>
      <c r="DS2046" s="60"/>
      <c r="DT2046" s="60"/>
      <c r="DU2046" s="32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  <c r="EO2046" s="32"/>
      <c r="EP2046" s="32"/>
    </row>
    <row r="2047" spans="1:146" ht="15" x14ac:dyDescent="0.25">
      <c r="A2047" s="10"/>
      <c r="B2047" s="59">
        <v>43305</v>
      </c>
      <c r="C2047" s="60"/>
      <c r="D2047" s="60"/>
      <c r="E2047" s="60">
        <v>24.83</v>
      </c>
      <c r="F2047" s="60">
        <v>25.35</v>
      </c>
      <c r="G2047" s="60">
        <v>26</v>
      </c>
      <c r="H2047" s="60"/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/>
      <c r="CY2047" s="60"/>
      <c r="CZ2047" s="60"/>
      <c r="DA2047" s="60"/>
      <c r="DB2047" s="60">
        <v>26</v>
      </c>
      <c r="DC2047" s="60">
        <v>26</v>
      </c>
      <c r="DD2047" s="60">
        <v>21.75</v>
      </c>
      <c r="DE2047" s="60">
        <v>21.11</v>
      </c>
      <c r="DF2047" s="60"/>
      <c r="DG2047" s="60">
        <v>26</v>
      </c>
      <c r="DH2047" s="60">
        <v>21.43</v>
      </c>
      <c r="DI2047" s="60">
        <v>24.23</v>
      </c>
      <c r="DJ2047" s="60"/>
      <c r="DK2047" s="60">
        <v>23.08</v>
      </c>
      <c r="DL2047" s="60">
        <v>21.5</v>
      </c>
      <c r="DM2047" s="60"/>
      <c r="DN2047" s="60"/>
      <c r="DO2047" s="60"/>
      <c r="DP2047" s="60"/>
      <c r="DQ2047" s="60"/>
      <c r="DR2047" s="60"/>
      <c r="DS2047" s="60"/>
      <c r="DT2047" s="60"/>
      <c r="DU2047" s="32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  <c r="EP2047" s="32"/>
    </row>
    <row r="2048" spans="1:146" ht="15" x14ac:dyDescent="0.25">
      <c r="A2048" s="10"/>
      <c r="B2048" s="59">
        <v>43304</v>
      </c>
      <c r="C2048" s="60"/>
      <c r="D2048" s="60"/>
      <c r="E2048" s="60">
        <v>24.87</v>
      </c>
      <c r="F2048" s="60">
        <v>25.2</v>
      </c>
      <c r="G2048" s="60">
        <v>25.75</v>
      </c>
      <c r="H2048" s="60"/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/>
      <c r="CY2048" s="60"/>
      <c r="CZ2048" s="60"/>
      <c r="DA2048" s="60"/>
      <c r="DB2048" s="60">
        <v>25.75</v>
      </c>
      <c r="DC2048" s="60">
        <v>25.95</v>
      </c>
      <c r="DD2048" s="60">
        <v>21.71</v>
      </c>
      <c r="DE2048" s="60">
        <v>21.07</v>
      </c>
      <c r="DF2048" s="60"/>
      <c r="DG2048" s="60">
        <v>25.85</v>
      </c>
      <c r="DH2048" s="60">
        <v>21.39</v>
      </c>
      <c r="DI2048" s="60">
        <v>24.06</v>
      </c>
      <c r="DJ2048" s="60"/>
      <c r="DK2048" s="60">
        <v>23.05</v>
      </c>
      <c r="DL2048" s="60">
        <v>21.46</v>
      </c>
      <c r="DM2048" s="60"/>
      <c r="DN2048" s="60"/>
      <c r="DO2048" s="60"/>
      <c r="DP2048" s="60"/>
      <c r="DQ2048" s="60"/>
      <c r="DR2048" s="60"/>
      <c r="DS2048" s="60"/>
      <c r="DT2048" s="60"/>
      <c r="DU2048" s="32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  <c r="EN2048" s="32"/>
      <c r="EO2048" s="32"/>
      <c r="EP2048" s="32"/>
    </row>
    <row r="2049" spans="1:146" ht="15" x14ac:dyDescent="0.25">
      <c r="A2049" s="10"/>
      <c r="B2049" s="59">
        <v>43301</v>
      </c>
      <c r="C2049" s="60"/>
      <c r="D2049" s="60"/>
      <c r="E2049" s="60">
        <v>24.93</v>
      </c>
      <c r="F2049" s="60">
        <v>25.35</v>
      </c>
      <c r="G2049" s="60">
        <v>25.75</v>
      </c>
      <c r="H2049" s="60"/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/>
      <c r="CY2049" s="60"/>
      <c r="CZ2049" s="60"/>
      <c r="DA2049" s="60"/>
      <c r="DB2049" s="60">
        <v>25.75</v>
      </c>
      <c r="DC2049" s="60">
        <v>26.05</v>
      </c>
      <c r="DD2049" s="60">
        <v>21.7</v>
      </c>
      <c r="DE2049" s="60">
        <v>21.06</v>
      </c>
      <c r="DF2049" s="60"/>
      <c r="DG2049" s="60">
        <v>25.9</v>
      </c>
      <c r="DH2049" s="60">
        <v>21.38</v>
      </c>
      <c r="DI2049" s="60">
        <v>24.13</v>
      </c>
      <c r="DJ2049" s="60"/>
      <c r="DK2049" s="60">
        <v>23</v>
      </c>
      <c r="DL2049" s="60">
        <v>21.43</v>
      </c>
      <c r="DM2049" s="60"/>
      <c r="DN2049" s="60"/>
      <c r="DO2049" s="60"/>
      <c r="DP2049" s="60"/>
      <c r="DQ2049" s="60"/>
      <c r="DR2049" s="60"/>
      <c r="DS2049" s="60"/>
      <c r="DT2049" s="60"/>
      <c r="DU2049" s="32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  <c r="EO2049" s="32"/>
      <c r="EP2049" s="32"/>
    </row>
    <row r="2050" spans="1:146" ht="15" x14ac:dyDescent="0.25">
      <c r="A2050" s="10"/>
      <c r="B2050" s="59">
        <v>43300</v>
      </c>
      <c r="C2050" s="60"/>
      <c r="D2050" s="60"/>
      <c r="E2050" s="60">
        <v>24.93</v>
      </c>
      <c r="F2050" s="60">
        <v>25.5</v>
      </c>
      <c r="G2050" s="60">
        <v>26</v>
      </c>
      <c r="H2050" s="60"/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/>
      <c r="CY2050" s="60"/>
      <c r="CZ2050" s="60"/>
      <c r="DA2050" s="60"/>
      <c r="DB2050" s="60">
        <v>26</v>
      </c>
      <c r="DC2050" s="60">
        <v>26.2</v>
      </c>
      <c r="DD2050" s="60">
        <v>21.87</v>
      </c>
      <c r="DE2050" s="60">
        <v>21.17</v>
      </c>
      <c r="DF2050" s="60"/>
      <c r="DG2050" s="60">
        <v>26.1</v>
      </c>
      <c r="DH2050" s="60">
        <v>21.52</v>
      </c>
      <c r="DI2050" s="60">
        <v>24.22</v>
      </c>
      <c r="DJ2050" s="60"/>
      <c r="DK2050" s="60">
        <v>23.05</v>
      </c>
      <c r="DL2050" s="60">
        <v>21.39</v>
      </c>
      <c r="DM2050" s="60"/>
      <c r="DN2050" s="60"/>
      <c r="DO2050" s="60"/>
      <c r="DP2050" s="60"/>
      <c r="DQ2050" s="60"/>
      <c r="DR2050" s="60"/>
      <c r="DS2050" s="60"/>
      <c r="DT2050" s="60"/>
      <c r="DU2050" s="32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  <c r="EP2050" s="32"/>
    </row>
    <row r="2051" spans="1:146" ht="15" x14ac:dyDescent="0.25">
      <c r="A2051" s="10"/>
      <c r="B2051" s="59">
        <v>43299</v>
      </c>
      <c r="C2051" s="60"/>
      <c r="D2051" s="60"/>
      <c r="E2051" s="60">
        <v>24.79</v>
      </c>
      <c r="F2051" s="60">
        <v>25.25</v>
      </c>
      <c r="G2051" s="60">
        <v>25.85</v>
      </c>
      <c r="H2051" s="60"/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/>
      <c r="CY2051" s="60"/>
      <c r="CZ2051" s="60"/>
      <c r="DA2051" s="60"/>
      <c r="DB2051" s="60">
        <v>25.85</v>
      </c>
      <c r="DC2051" s="60">
        <v>25.85</v>
      </c>
      <c r="DD2051" s="60">
        <v>21.39</v>
      </c>
      <c r="DE2051" s="60">
        <v>21.05</v>
      </c>
      <c r="DF2051" s="60"/>
      <c r="DG2051" s="60">
        <v>25.85</v>
      </c>
      <c r="DH2051" s="60">
        <v>21.22</v>
      </c>
      <c r="DI2051" s="60">
        <v>24.12</v>
      </c>
      <c r="DJ2051" s="60"/>
      <c r="DK2051" s="60">
        <v>22.95</v>
      </c>
      <c r="DL2051" s="60">
        <v>21.42</v>
      </c>
      <c r="DM2051" s="60"/>
      <c r="DN2051" s="60"/>
      <c r="DO2051" s="60"/>
      <c r="DP2051" s="60"/>
      <c r="DQ2051" s="60"/>
      <c r="DR2051" s="60"/>
      <c r="DS2051" s="60"/>
      <c r="DT2051" s="60"/>
      <c r="DU2051" s="32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  <c r="EO2051" s="32"/>
      <c r="EP2051" s="32"/>
    </row>
    <row r="2052" spans="1:146" ht="15" x14ac:dyDescent="0.25">
      <c r="A2052" s="10"/>
      <c r="B2052" s="59">
        <v>43298</v>
      </c>
      <c r="C2052" s="60"/>
      <c r="D2052" s="60"/>
      <c r="E2052" s="60">
        <v>24.67</v>
      </c>
      <c r="F2052" s="60">
        <v>25.15</v>
      </c>
      <c r="G2052" s="60">
        <v>25.65</v>
      </c>
      <c r="H2052" s="60"/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/>
      <c r="CY2052" s="60"/>
      <c r="CZ2052" s="60"/>
      <c r="DA2052" s="60"/>
      <c r="DB2052" s="60">
        <v>25.65</v>
      </c>
      <c r="DC2052" s="60">
        <v>25.95</v>
      </c>
      <c r="DD2052" s="60">
        <v>21.34</v>
      </c>
      <c r="DE2052" s="60">
        <v>21</v>
      </c>
      <c r="DF2052" s="60"/>
      <c r="DG2052" s="60">
        <v>25.8</v>
      </c>
      <c r="DH2052" s="60">
        <v>21.17</v>
      </c>
      <c r="DI2052" s="60">
        <v>24.03</v>
      </c>
      <c r="DJ2052" s="60"/>
      <c r="DK2052" s="60">
        <v>22.9</v>
      </c>
      <c r="DL2052" s="60">
        <v>21.33</v>
      </c>
      <c r="DM2052" s="60"/>
      <c r="DN2052" s="60"/>
      <c r="DO2052" s="60"/>
      <c r="DP2052" s="60"/>
      <c r="DQ2052" s="60"/>
      <c r="DR2052" s="60"/>
      <c r="DS2052" s="60"/>
      <c r="DT2052" s="60"/>
      <c r="DU2052" s="32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  <c r="EO2052" s="32"/>
      <c r="EP2052" s="32"/>
    </row>
    <row r="2053" spans="1:146" ht="15" x14ac:dyDescent="0.25">
      <c r="A2053" s="10"/>
      <c r="B2053" s="59">
        <v>43297</v>
      </c>
      <c r="C2053" s="60"/>
      <c r="D2053" s="60"/>
      <c r="E2053" s="60">
        <v>24.9</v>
      </c>
      <c r="F2053" s="60">
        <v>25.5</v>
      </c>
      <c r="G2053" s="60">
        <v>26</v>
      </c>
      <c r="H2053" s="60"/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/>
      <c r="CY2053" s="60"/>
      <c r="CZ2053" s="60"/>
      <c r="DA2053" s="60"/>
      <c r="DB2053" s="60">
        <v>26</v>
      </c>
      <c r="DC2053" s="60">
        <v>26</v>
      </c>
      <c r="DD2053" s="60">
        <v>21.59</v>
      </c>
      <c r="DE2053" s="60">
        <v>21.25</v>
      </c>
      <c r="DF2053" s="60"/>
      <c r="DG2053" s="60">
        <v>26</v>
      </c>
      <c r="DH2053" s="60">
        <v>21.42</v>
      </c>
      <c r="DI2053" s="60">
        <v>23.98</v>
      </c>
      <c r="DJ2053" s="60"/>
      <c r="DK2053" s="60">
        <v>23.15</v>
      </c>
      <c r="DL2053" s="60">
        <v>21.35</v>
      </c>
      <c r="DM2053" s="60"/>
      <c r="DN2053" s="60"/>
      <c r="DO2053" s="60"/>
      <c r="DP2053" s="60"/>
      <c r="DQ2053" s="60"/>
      <c r="DR2053" s="60"/>
      <c r="DS2053" s="60"/>
      <c r="DT2053" s="60"/>
      <c r="DU2053" s="32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  <c r="EP2053" s="32"/>
    </row>
    <row r="2054" spans="1:146" ht="15" x14ac:dyDescent="0.25">
      <c r="A2054" s="10"/>
      <c r="B2054" s="59">
        <v>43294</v>
      </c>
      <c r="C2054" s="60"/>
      <c r="D2054" s="60"/>
      <c r="E2054" s="60">
        <v>24.7</v>
      </c>
      <c r="F2054" s="60">
        <v>25.49</v>
      </c>
      <c r="G2054" s="60">
        <v>25.9</v>
      </c>
      <c r="H2054" s="60"/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/>
      <c r="CY2054" s="60"/>
      <c r="CZ2054" s="60"/>
      <c r="DA2054" s="60"/>
      <c r="DB2054" s="60">
        <v>25.9</v>
      </c>
      <c r="DC2054" s="60">
        <v>26.1</v>
      </c>
      <c r="DD2054" s="60">
        <v>21.8</v>
      </c>
      <c r="DE2054" s="60">
        <v>21.46</v>
      </c>
      <c r="DF2054" s="60"/>
      <c r="DG2054" s="60">
        <v>26</v>
      </c>
      <c r="DH2054" s="60">
        <v>21.63</v>
      </c>
      <c r="DI2054" s="60">
        <v>24.05</v>
      </c>
      <c r="DJ2054" s="60"/>
      <c r="DK2054" s="60">
        <v>23.15</v>
      </c>
      <c r="DL2054" s="60">
        <v>21.42</v>
      </c>
      <c r="DM2054" s="60"/>
      <c r="DN2054" s="60"/>
      <c r="DO2054" s="60"/>
      <c r="DP2054" s="60"/>
      <c r="DQ2054" s="60"/>
      <c r="DR2054" s="60"/>
      <c r="DS2054" s="60"/>
      <c r="DT2054" s="60"/>
      <c r="DU2054" s="32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  <c r="EP2054" s="32"/>
    </row>
    <row r="2055" spans="1:146" ht="15" x14ac:dyDescent="0.25">
      <c r="A2055" s="10"/>
      <c r="B2055" s="59">
        <v>43293</v>
      </c>
      <c r="C2055" s="60"/>
      <c r="D2055" s="60"/>
      <c r="E2055" s="60">
        <v>24.86</v>
      </c>
      <c r="F2055" s="60">
        <v>25.65</v>
      </c>
      <c r="G2055" s="60">
        <v>25.9</v>
      </c>
      <c r="H2055" s="60"/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/>
      <c r="CY2055" s="60"/>
      <c r="CZ2055" s="60"/>
      <c r="DA2055" s="60"/>
      <c r="DB2055" s="60">
        <v>25.9</v>
      </c>
      <c r="DC2055" s="60">
        <v>26</v>
      </c>
      <c r="DD2055" s="60">
        <v>21.7</v>
      </c>
      <c r="DE2055" s="60">
        <v>21</v>
      </c>
      <c r="DF2055" s="60"/>
      <c r="DG2055" s="60">
        <v>25.95</v>
      </c>
      <c r="DH2055" s="60">
        <v>21.35</v>
      </c>
      <c r="DI2055" s="60">
        <v>24.16</v>
      </c>
      <c r="DJ2055" s="60"/>
      <c r="DK2055" s="60">
        <v>23.08</v>
      </c>
      <c r="DL2055" s="60">
        <v>21.49</v>
      </c>
      <c r="DM2055" s="60"/>
      <c r="DN2055" s="60"/>
      <c r="DO2055" s="60"/>
      <c r="DP2055" s="60"/>
      <c r="DQ2055" s="60"/>
      <c r="DR2055" s="60"/>
      <c r="DS2055" s="60"/>
      <c r="DT2055" s="60"/>
      <c r="DU2055" s="32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  <c r="EN2055" s="32"/>
      <c r="EO2055" s="32"/>
      <c r="EP2055" s="32"/>
    </row>
    <row r="2056" spans="1:146" ht="15" x14ac:dyDescent="0.25">
      <c r="A2056" s="10"/>
      <c r="B2056" s="59">
        <v>43292</v>
      </c>
      <c r="C2056" s="60"/>
      <c r="D2056" s="60"/>
      <c r="E2056" s="60">
        <v>25.25</v>
      </c>
      <c r="F2056" s="60">
        <v>26.35</v>
      </c>
      <c r="G2056" s="60">
        <v>26.25</v>
      </c>
      <c r="H2056" s="60"/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/>
      <c r="CY2056" s="60"/>
      <c r="CZ2056" s="60"/>
      <c r="DA2056" s="60"/>
      <c r="DB2056" s="60">
        <v>26.25</v>
      </c>
      <c r="DC2056" s="60">
        <v>26.76</v>
      </c>
      <c r="DD2056" s="60">
        <v>22.18</v>
      </c>
      <c r="DE2056" s="60">
        <v>21.7</v>
      </c>
      <c r="DF2056" s="60"/>
      <c r="DG2056" s="60">
        <v>26.5</v>
      </c>
      <c r="DH2056" s="60">
        <v>21.94</v>
      </c>
      <c r="DI2056" s="60">
        <v>24.75</v>
      </c>
      <c r="DJ2056" s="60"/>
      <c r="DK2056" s="60">
        <v>23.5</v>
      </c>
      <c r="DL2056" s="60">
        <v>21.95</v>
      </c>
      <c r="DM2056" s="60"/>
      <c r="DN2056" s="60"/>
      <c r="DO2056" s="60"/>
      <c r="DP2056" s="60"/>
      <c r="DQ2056" s="60"/>
      <c r="DR2056" s="60"/>
      <c r="DS2056" s="60"/>
      <c r="DT2056" s="60"/>
      <c r="DU2056" s="32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</row>
    <row r="2057" spans="1:146" ht="15" x14ac:dyDescent="0.25">
      <c r="A2057" s="10"/>
      <c r="B2057" s="59">
        <v>43291</v>
      </c>
      <c r="C2057" s="60"/>
      <c r="D2057" s="60"/>
      <c r="E2057" s="60">
        <v>25.37</v>
      </c>
      <c r="F2057" s="60">
        <v>25.95</v>
      </c>
      <c r="G2057" s="60">
        <v>26.75</v>
      </c>
      <c r="H2057" s="60"/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/>
      <c r="CY2057" s="60"/>
      <c r="CZ2057" s="60"/>
      <c r="DA2057" s="60"/>
      <c r="DB2057" s="60">
        <v>26.75</v>
      </c>
      <c r="DC2057" s="60">
        <v>27.05</v>
      </c>
      <c r="DD2057" s="60">
        <v>22.2</v>
      </c>
      <c r="DE2057" s="60">
        <v>22.02</v>
      </c>
      <c r="DF2057" s="60"/>
      <c r="DG2057" s="60">
        <v>26.9</v>
      </c>
      <c r="DH2057" s="60">
        <v>22.11</v>
      </c>
      <c r="DI2057" s="60">
        <v>24.98</v>
      </c>
      <c r="DJ2057" s="60"/>
      <c r="DK2057" s="60">
        <v>23.85</v>
      </c>
      <c r="DL2057" s="60">
        <v>22.14</v>
      </c>
      <c r="DM2057" s="60"/>
      <c r="DN2057" s="60"/>
      <c r="DO2057" s="60"/>
      <c r="DP2057" s="60"/>
      <c r="DQ2057" s="60"/>
      <c r="DR2057" s="60"/>
      <c r="DS2057" s="60"/>
      <c r="DT2057" s="60"/>
      <c r="DU2057" s="32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  <c r="EP2057" s="32"/>
    </row>
    <row r="2058" spans="1:146" ht="15" x14ac:dyDescent="0.25">
      <c r="A2058" s="10"/>
      <c r="B2058" s="59">
        <v>43290</v>
      </c>
      <c r="C2058" s="60"/>
      <c r="D2058" s="60"/>
      <c r="E2058" s="60">
        <v>25.01</v>
      </c>
      <c r="F2058" s="60">
        <v>25.65</v>
      </c>
      <c r="G2058" s="60">
        <v>26.35</v>
      </c>
      <c r="H2058" s="60"/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/>
      <c r="CY2058" s="60"/>
      <c r="CZ2058" s="60"/>
      <c r="DA2058" s="60"/>
      <c r="DB2058" s="60">
        <v>26.35</v>
      </c>
      <c r="DC2058" s="60">
        <v>26.65</v>
      </c>
      <c r="DD2058" s="60">
        <v>22.01</v>
      </c>
      <c r="DE2058" s="60">
        <v>21.83</v>
      </c>
      <c r="DF2058" s="60"/>
      <c r="DG2058" s="60">
        <v>26.5</v>
      </c>
      <c r="DH2058" s="60">
        <v>21.92</v>
      </c>
      <c r="DI2058" s="60">
        <v>24.49</v>
      </c>
      <c r="DJ2058" s="60"/>
      <c r="DK2058" s="60">
        <v>23.55</v>
      </c>
      <c r="DL2058" s="60">
        <v>21.76</v>
      </c>
      <c r="DM2058" s="60"/>
      <c r="DN2058" s="60"/>
      <c r="DO2058" s="60"/>
      <c r="DP2058" s="60"/>
      <c r="DQ2058" s="60"/>
      <c r="DR2058" s="60"/>
      <c r="DS2058" s="60"/>
      <c r="DT2058" s="60"/>
      <c r="DU2058" s="32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  <c r="EO2058" s="32"/>
      <c r="EP2058" s="32"/>
    </row>
    <row r="2059" spans="1:146" ht="15" x14ac:dyDescent="0.25">
      <c r="A2059" s="10"/>
      <c r="B2059" s="59">
        <v>43287</v>
      </c>
      <c r="C2059" s="60"/>
      <c r="D2059" s="60"/>
      <c r="E2059" s="60">
        <v>24.9</v>
      </c>
      <c r="F2059" s="60">
        <v>25.48</v>
      </c>
      <c r="G2059" s="60">
        <v>26.25</v>
      </c>
      <c r="H2059" s="60"/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/>
      <c r="CY2059" s="60"/>
      <c r="CZ2059" s="60"/>
      <c r="DA2059" s="60"/>
      <c r="DB2059" s="60">
        <v>26.25</v>
      </c>
      <c r="DC2059" s="60">
        <v>26.61</v>
      </c>
      <c r="DD2059" s="60">
        <v>22.03</v>
      </c>
      <c r="DE2059" s="60">
        <v>21.47</v>
      </c>
      <c r="DF2059" s="60"/>
      <c r="DG2059" s="60">
        <v>26.43</v>
      </c>
      <c r="DH2059" s="60">
        <v>21.75</v>
      </c>
      <c r="DI2059" s="60">
        <v>24.67</v>
      </c>
      <c r="DJ2059" s="60"/>
      <c r="DK2059" s="60">
        <v>23.43</v>
      </c>
      <c r="DL2059" s="60">
        <v>21.87</v>
      </c>
      <c r="DM2059" s="60"/>
      <c r="DN2059" s="60"/>
      <c r="DO2059" s="60"/>
      <c r="DP2059" s="60"/>
      <c r="DQ2059" s="60"/>
      <c r="DR2059" s="60"/>
      <c r="DS2059" s="60"/>
      <c r="DT2059" s="60"/>
      <c r="DU2059" s="32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</row>
    <row r="2060" spans="1:146" ht="15" x14ac:dyDescent="0.25">
      <c r="A2060" s="10"/>
      <c r="B2060" s="59">
        <v>43286</v>
      </c>
      <c r="C2060" s="60"/>
      <c r="D2060" s="60"/>
      <c r="E2060" s="60">
        <v>24.86</v>
      </c>
      <c r="F2060" s="60">
        <v>24.45</v>
      </c>
      <c r="G2060" s="60">
        <v>26.3</v>
      </c>
      <c r="H2060" s="60"/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/>
      <c r="CY2060" s="60"/>
      <c r="CZ2060" s="60"/>
      <c r="DA2060" s="60"/>
      <c r="DB2060" s="60">
        <v>26.3</v>
      </c>
      <c r="DC2060" s="60">
        <v>26.4</v>
      </c>
      <c r="DD2060" s="60">
        <v>22.82</v>
      </c>
      <c r="DE2060" s="60">
        <v>20.57</v>
      </c>
      <c r="DF2060" s="60"/>
      <c r="DG2060" s="60">
        <v>26.35</v>
      </c>
      <c r="DH2060" s="60">
        <v>21.69</v>
      </c>
      <c r="DI2060" s="60">
        <v>24.26</v>
      </c>
      <c r="DJ2060" s="60"/>
      <c r="DK2060" s="60">
        <v>23.35</v>
      </c>
      <c r="DL2060" s="60">
        <v>21.5</v>
      </c>
      <c r="DM2060" s="60"/>
      <c r="DN2060" s="60"/>
      <c r="DO2060" s="60"/>
      <c r="DP2060" s="60"/>
      <c r="DQ2060" s="60"/>
      <c r="DR2060" s="60"/>
      <c r="DS2060" s="60"/>
      <c r="DT2060" s="60"/>
      <c r="DU2060" s="32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  <c r="EP2060" s="32"/>
    </row>
    <row r="2061" spans="1:146" ht="15" x14ac:dyDescent="0.25">
      <c r="A2061" s="10"/>
      <c r="B2061" s="59">
        <v>43285</v>
      </c>
      <c r="C2061" s="60"/>
      <c r="D2061" s="60"/>
      <c r="E2061" s="60">
        <v>24.75</v>
      </c>
      <c r="F2061" s="60">
        <v>25.2</v>
      </c>
      <c r="G2061" s="60">
        <v>26.23</v>
      </c>
      <c r="H2061" s="60"/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/>
      <c r="CY2061" s="60"/>
      <c r="CZ2061" s="60"/>
      <c r="DA2061" s="60"/>
      <c r="DB2061" s="60">
        <v>26.23</v>
      </c>
      <c r="DC2061" s="60">
        <v>26.27</v>
      </c>
      <c r="DD2061" s="60">
        <v>23.45</v>
      </c>
      <c r="DE2061" s="60">
        <v>20.36</v>
      </c>
      <c r="DF2061" s="60"/>
      <c r="DG2061" s="60">
        <v>26.25</v>
      </c>
      <c r="DH2061" s="60">
        <v>21.9</v>
      </c>
      <c r="DI2061" s="60">
        <v>24.1</v>
      </c>
      <c r="DJ2061" s="60"/>
      <c r="DK2061" s="60">
        <v>23.2</v>
      </c>
      <c r="DL2061" s="60">
        <v>21.3</v>
      </c>
      <c r="DM2061" s="60"/>
      <c r="DN2061" s="60"/>
      <c r="DO2061" s="60"/>
      <c r="DP2061" s="60"/>
      <c r="DQ2061" s="60"/>
      <c r="DR2061" s="60"/>
      <c r="DS2061" s="60"/>
      <c r="DT2061" s="60"/>
      <c r="DU2061" s="32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  <c r="EO2061" s="32"/>
      <c r="EP2061" s="32"/>
    </row>
    <row r="2062" spans="1:146" ht="15" x14ac:dyDescent="0.25">
      <c r="A2062" s="10"/>
      <c r="B2062" s="59">
        <v>43284</v>
      </c>
      <c r="C2062" s="60"/>
      <c r="D2062" s="60"/>
      <c r="E2062" s="60">
        <v>25.2</v>
      </c>
      <c r="F2062" s="60">
        <v>25.35</v>
      </c>
      <c r="G2062" s="60">
        <v>26.4</v>
      </c>
      <c r="H2062" s="60"/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/>
      <c r="CY2062" s="60"/>
      <c r="CZ2062" s="60"/>
      <c r="DA2062" s="60"/>
      <c r="DB2062" s="60">
        <v>26.4</v>
      </c>
      <c r="DC2062" s="60">
        <v>26.5</v>
      </c>
      <c r="DD2062" s="60">
        <v>23.38</v>
      </c>
      <c r="DE2062" s="60">
        <v>20.3</v>
      </c>
      <c r="DF2062" s="60"/>
      <c r="DG2062" s="60">
        <v>26.45</v>
      </c>
      <c r="DH2062" s="60">
        <v>21.83</v>
      </c>
      <c r="DI2062" s="60">
        <v>24.71</v>
      </c>
      <c r="DJ2062" s="60"/>
      <c r="DK2062" s="60">
        <v>23.3</v>
      </c>
      <c r="DL2062" s="60">
        <v>21.77</v>
      </c>
      <c r="DM2062" s="60"/>
      <c r="DN2062" s="60"/>
      <c r="DO2062" s="60"/>
      <c r="DP2062" s="60"/>
      <c r="DQ2062" s="60"/>
      <c r="DR2062" s="60"/>
      <c r="DS2062" s="60"/>
      <c r="DT2062" s="60"/>
      <c r="DU2062" s="32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  <c r="EP2062" s="32"/>
    </row>
    <row r="2063" spans="1:146" ht="15" x14ac:dyDescent="0.25">
      <c r="A2063" s="10"/>
      <c r="B2063" s="59">
        <v>43283</v>
      </c>
      <c r="C2063" s="60"/>
      <c r="D2063" s="60"/>
      <c r="E2063" s="60">
        <v>24.76</v>
      </c>
      <c r="F2063" s="60">
        <v>25</v>
      </c>
      <c r="G2063" s="60">
        <v>26.15</v>
      </c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/>
      <c r="CY2063" s="60"/>
      <c r="CZ2063" s="60"/>
      <c r="DA2063" s="60"/>
      <c r="DB2063" s="60">
        <v>26.15</v>
      </c>
      <c r="DC2063" s="60">
        <v>26.35</v>
      </c>
      <c r="DD2063" s="60">
        <v>23.4</v>
      </c>
      <c r="DE2063" s="60">
        <v>20.32</v>
      </c>
      <c r="DF2063" s="60"/>
      <c r="DG2063" s="60">
        <v>26.25</v>
      </c>
      <c r="DH2063" s="60">
        <v>21.85</v>
      </c>
      <c r="DI2063" s="60">
        <v>24.41</v>
      </c>
      <c r="DJ2063" s="60"/>
      <c r="DK2063" s="60">
        <v>23.15</v>
      </c>
      <c r="DL2063" s="60">
        <v>21.53</v>
      </c>
      <c r="DM2063" s="60"/>
      <c r="DN2063" s="60"/>
      <c r="DO2063" s="60"/>
      <c r="DP2063" s="60"/>
      <c r="DQ2063" s="60"/>
      <c r="DR2063" s="60"/>
      <c r="DS2063" s="60"/>
      <c r="DT2063" s="60"/>
      <c r="DU2063" s="32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  <c r="EO2063" s="32"/>
      <c r="EP2063" s="32"/>
    </row>
    <row r="2064" spans="1:146" ht="15" x14ac:dyDescent="0.25">
      <c r="A2064" s="10"/>
      <c r="B2064" s="59">
        <v>43280</v>
      </c>
      <c r="C2064" s="60"/>
      <c r="D2064" s="60">
        <v>24.25</v>
      </c>
      <c r="E2064" s="60">
        <v>24.35</v>
      </c>
      <c r="F2064" s="60">
        <v>25.16</v>
      </c>
      <c r="G2064" s="60"/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/>
      <c r="CY2064" s="60"/>
      <c r="CZ2064" s="60"/>
      <c r="DA2064" s="60"/>
      <c r="DB2064" s="60">
        <v>25.75</v>
      </c>
      <c r="DC2064" s="60">
        <v>25.95</v>
      </c>
      <c r="DD2064" s="60">
        <v>23.05</v>
      </c>
      <c r="DE2064" s="60"/>
      <c r="DF2064" s="60"/>
      <c r="DG2064" s="60">
        <v>25.85</v>
      </c>
      <c r="DH2064" s="60">
        <v>21.45</v>
      </c>
      <c r="DI2064" s="60">
        <v>24.14</v>
      </c>
      <c r="DJ2064" s="60"/>
      <c r="DK2064" s="60">
        <v>22.7</v>
      </c>
      <c r="DL2064" s="60">
        <v>21.2</v>
      </c>
      <c r="DM2064" s="60"/>
      <c r="DN2064" s="60"/>
      <c r="DO2064" s="60"/>
      <c r="DP2064" s="60"/>
      <c r="DQ2064" s="60"/>
      <c r="DR2064" s="60"/>
      <c r="DS2064" s="60"/>
      <c r="DT2064" s="60"/>
      <c r="DU2064" s="32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  <c r="EO2064" s="32"/>
      <c r="EP2064" s="32"/>
    </row>
    <row r="2065" spans="1:146" ht="15" x14ac:dyDescent="0.25">
      <c r="A2065" s="10"/>
      <c r="B2065" s="59">
        <v>43279</v>
      </c>
      <c r="C2065" s="60"/>
      <c r="D2065" s="60">
        <v>23.86</v>
      </c>
      <c r="E2065" s="60">
        <v>24.35</v>
      </c>
      <c r="F2065" s="60">
        <v>25.16</v>
      </c>
      <c r="G2065" s="60"/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/>
      <c r="CY2065" s="60"/>
      <c r="CZ2065" s="60"/>
      <c r="DA2065" s="60">
        <v>24.45</v>
      </c>
      <c r="DB2065" s="60">
        <v>25.91</v>
      </c>
      <c r="DC2065" s="60">
        <v>26.09</v>
      </c>
      <c r="DD2065" s="60">
        <v>23.05</v>
      </c>
      <c r="DE2065" s="60"/>
      <c r="DF2065" s="60"/>
      <c r="DG2065" s="60">
        <v>26</v>
      </c>
      <c r="DH2065" s="60">
        <v>21.45</v>
      </c>
      <c r="DI2065" s="60">
        <v>24.21</v>
      </c>
      <c r="DJ2065" s="60"/>
      <c r="DK2065" s="60">
        <v>22.7</v>
      </c>
      <c r="DL2065" s="60">
        <v>21.14</v>
      </c>
      <c r="DM2065" s="60"/>
      <c r="DN2065" s="60"/>
      <c r="DO2065" s="60"/>
      <c r="DP2065" s="60"/>
      <c r="DQ2065" s="60"/>
      <c r="DR2065" s="60"/>
      <c r="DS2065" s="60"/>
      <c r="DT2065" s="60"/>
      <c r="DU2065" s="32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  <c r="EO2065" s="32"/>
      <c r="EP2065" s="32"/>
    </row>
    <row r="2066" spans="1:146" ht="15" x14ac:dyDescent="0.25">
      <c r="A2066" s="10"/>
      <c r="B2066" s="59">
        <v>43278</v>
      </c>
      <c r="C2066" s="60"/>
      <c r="D2066" s="60">
        <v>24.36</v>
      </c>
      <c r="E2066" s="60">
        <v>24.25</v>
      </c>
      <c r="F2066" s="60">
        <v>24.44</v>
      </c>
      <c r="G2066" s="60"/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/>
      <c r="CY2066" s="60"/>
      <c r="CZ2066" s="60"/>
      <c r="DA2066" s="60">
        <v>24.35</v>
      </c>
      <c r="DB2066" s="60">
        <v>25.92</v>
      </c>
      <c r="DC2066" s="60">
        <v>25.48</v>
      </c>
      <c r="DD2066" s="60">
        <v>23.03</v>
      </c>
      <c r="DE2066" s="60"/>
      <c r="DF2066" s="60"/>
      <c r="DG2066" s="60">
        <v>25.7</v>
      </c>
      <c r="DH2066" s="60">
        <v>21.43</v>
      </c>
      <c r="DI2066" s="60">
        <v>23.75</v>
      </c>
      <c r="DJ2066" s="60"/>
      <c r="DK2066" s="60">
        <v>22.55</v>
      </c>
      <c r="DL2066" s="60">
        <v>20.84</v>
      </c>
      <c r="DM2066" s="60"/>
      <c r="DN2066" s="60"/>
      <c r="DO2066" s="60"/>
      <c r="DP2066" s="60"/>
      <c r="DQ2066" s="60"/>
      <c r="DR2066" s="60"/>
      <c r="DS2066" s="60"/>
      <c r="DT2066" s="60"/>
      <c r="DU2066" s="32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</row>
    <row r="2067" spans="1:146" ht="15" x14ac:dyDescent="0.25">
      <c r="A2067" s="10"/>
      <c r="B2067" s="59">
        <v>43277</v>
      </c>
      <c r="C2067" s="60"/>
      <c r="D2067" s="60">
        <v>24.09</v>
      </c>
      <c r="E2067" s="60">
        <v>24.05</v>
      </c>
      <c r="F2067" s="60">
        <v>24.32</v>
      </c>
      <c r="G2067" s="60"/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/>
      <c r="CY2067" s="60"/>
      <c r="CZ2067" s="60"/>
      <c r="DA2067" s="60">
        <v>24.15</v>
      </c>
      <c r="DB2067" s="60">
        <v>25.33</v>
      </c>
      <c r="DC2067" s="60">
        <v>25.27</v>
      </c>
      <c r="DD2067" s="60">
        <v>22.43</v>
      </c>
      <c r="DE2067" s="60"/>
      <c r="DF2067" s="60"/>
      <c r="DG2067" s="60">
        <v>25.3</v>
      </c>
      <c r="DH2067" s="60">
        <v>20.87</v>
      </c>
      <c r="DI2067" s="60">
        <v>23.52</v>
      </c>
      <c r="DJ2067" s="60"/>
      <c r="DK2067" s="60">
        <v>22.15</v>
      </c>
      <c r="DL2067" s="60">
        <v>20.59</v>
      </c>
      <c r="DM2067" s="60"/>
      <c r="DN2067" s="60"/>
      <c r="DO2067" s="60"/>
      <c r="DP2067" s="60"/>
      <c r="DQ2067" s="60"/>
      <c r="DR2067" s="60"/>
      <c r="DS2067" s="60"/>
      <c r="DT2067" s="60"/>
      <c r="DU2067" s="32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  <c r="EP2067" s="32"/>
    </row>
    <row r="2068" spans="1:146" ht="15" x14ac:dyDescent="0.25">
      <c r="A2068" s="10"/>
      <c r="B2068" s="59">
        <v>43276</v>
      </c>
      <c r="C2068" s="60"/>
      <c r="D2068" s="60">
        <v>24.05</v>
      </c>
      <c r="E2068" s="60">
        <v>24.15</v>
      </c>
      <c r="F2068" s="60">
        <v>24.04</v>
      </c>
      <c r="G2068" s="60"/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/>
      <c r="CY2068" s="60"/>
      <c r="CZ2068" s="60"/>
      <c r="DA2068" s="60">
        <v>24.08</v>
      </c>
      <c r="DB2068" s="60">
        <v>25.37</v>
      </c>
      <c r="DC2068" s="60">
        <v>25.43</v>
      </c>
      <c r="DD2068" s="60">
        <v>22.4</v>
      </c>
      <c r="DE2068" s="60"/>
      <c r="DF2068" s="60"/>
      <c r="DG2068" s="60">
        <v>25.4</v>
      </c>
      <c r="DH2068" s="60">
        <v>20.84</v>
      </c>
      <c r="DI2068" s="60">
        <v>23.61</v>
      </c>
      <c r="DJ2068" s="60"/>
      <c r="DK2068" s="60">
        <v>22.2</v>
      </c>
      <c r="DL2068" s="60">
        <v>20.64</v>
      </c>
      <c r="DM2068" s="60"/>
      <c r="DN2068" s="60"/>
      <c r="DO2068" s="60"/>
      <c r="DP2068" s="60"/>
      <c r="DQ2068" s="60"/>
      <c r="DR2068" s="60"/>
      <c r="DS2068" s="60"/>
      <c r="DT2068" s="60"/>
      <c r="DU2068" s="32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  <c r="EP2068" s="32"/>
    </row>
    <row r="2069" spans="1:146" ht="15" x14ac:dyDescent="0.25">
      <c r="A2069" s="10"/>
      <c r="B2069" s="59">
        <v>43273</v>
      </c>
      <c r="C2069" s="60"/>
      <c r="D2069" s="60">
        <v>24.28</v>
      </c>
      <c r="E2069" s="60">
        <v>24.45</v>
      </c>
      <c r="F2069" s="60">
        <v>24.47</v>
      </c>
      <c r="G2069" s="60"/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/>
      <c r="CY2069" s="60"/>
      <c r="CZ2069" s="60"/>
      <c r="DA2069" s="60">
        <v>24.4</v>
      </c>
      <c r="DB2069" s="60">
        <v>25.32</v>
      </c>
      <c r="DC2069" s="60">
        <v>25.68</v>
      </c>
      <c r="DD2069" s="60">
        <v>22.4</v>
      </c>
      <c r="DE2069" s="60"/>
      <c r="DF2069" s="60"/>
      <c r="DG2069" s="60">
        <v>25.5</v>
      </c>
      <c r="DH2069" s="60">
        <v>20.84</v>
      </c>
      <c r="DI2069" s="60">
        <v>23.67</v>
      </c>
      <c r="DJ2069" s="60"/>
      <c r="DK2069" s="60">
        <v>22.2</v>
      </c>
      <c r="DL2069" s="60">
        <v>20.61</v>
      </c>
      <c r="DM2069" s="60"/>
      <c r="DN2069" s="60"/>
      <c r="DO2069" s="60"/>
      <c r="DP2069" s="60"/>
      <c r="DQ2069" s="60"/>
      <c r="DR2069" s="60"/>
      <c r="DS2069" s="60"/>
      <c r="DT2069" s="60"/>
      <c r="DU2069" s="32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</row>
    <row r="2070" spans="1:146" ht="15" x14ac:dyDescent="0.25">
      <c r="A2070" s="10"/>
      <c r="B2070" s="59">
        <v>43272</v>
      </c>
      <c r="C2070" s="60"/>
      <c r="D2070" s="60">
        <v>23.98</v>
      </c>
      <c r="E2070" s="60">
        <v>24.05</v>
      </c>
      <c r="F2070" s="60">
        <v>24.28</v>
      </c>
      <c r="G2070" s="60"/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/>
      <c r="CY2070" s="60"/>
      <c r="CZ2070" s="60"/>
      <c r="DA2070" s="60">
        <v>24.1</v>
      </c>
      <c r="DB2070" s="60">
        <v>24.98</v>
      </c>
      <c r="DC2070" s="60">
        <v>25.32</v>
      </c>
      <c r="DD2070" s="60">
        <v>22.29</v>
      </c>
      <c r="DE2070" s="60"/>
      <c r="DF2070" s="60"/>
      <c r="DG2070" s="60">
        <v>25.15</v>
      </c>
      <c r="DH2070" s="60">
        <v>20.74</v>
      </c>
      <c r="DI2070" s="60">
        <v>23.37</v>
      </c>
      <c r="DJ2070" s="60"/>
      <c r="DK2070" s="60">
        <v>21.95</v>
      </c>
      <c r="DL2070" s="60">
        <v>20.399999999999999</v>
      </c>
      <c r="DM2070" s="60"/>
      <c r="DN2070" s="60"/>
      <c r="DO2070" s="60"/>
      <c r="DP2070" s="60"/>
      <c r="DQ2070" s="60"/>
      <c r="DR2070" s="60"/>
      <c r="DS2070" s="60"/>
      <c r="DT2070" s="60"/>
      <c r="DU2070" s="32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  <c r="EP2070" s="32"/>
    </row>
    <row r="2071" spans="1:146" ht="15" x14ac:dyDescent="0.25">
      <c r="A2071" s="10"/>
      <c r="B2071" s="59">
        <v>43271</v>
      </c>
      <c r="C2071" s="60"/>
      <c r="D2071" s="60">
        <v>24.43</v>
      </c>
      <c r="E2071" s="60">
        <v>24.5</v>
      </c>
      <c r="F2071" s="60">
        <v>24.42</v>
      </c>
      <c r="G2071" s="60"/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/>
      <c r="CY2071" s="60"/>
      <c r="CZ2071" s="60"/>
      <c r="DA2071" s="60">
        <v>24.45</v>
      </c>
      <c r="DB2071" s="60">
        <v>25.23</v>
      </c>
      <c r="DC2071" s="60">
        <v>25.68</v>
      </c>
      <c r="DD2071" s="60">
        <v>22.11</v>
      </c>
      <c r="DE2071" s="60"/>
      <c r="DF2071" s="60"/>
      <c r="DG2071" s="60">
        <v>25.45</v>
      </c>
      <c r="DH2071" s="60">
        <v>20.57</v>
      </c>
      <c r="DI2071" s="60">
        <v>23.63</v>
      </c>
      <c r="DJ2071" s="60"/>
      <c r="DK2071" s="60">
        <v>22.05</v>
      </c>
      <c r="DL2071" s="60">
        <v>20.47</v>
      </c>
      <c r="DM2071" s="60"/>
      <c r="DN2071" s="60"/>
      <c r="DO2071" s="60"/>
      <c r="DP2071" s="60"/>
      <c r="DQ2071" s="60"/>
      <c r="DR2071" s="60"/>
      <c r="DS2071" s="60"/>
      <c r="DT2071" s="60"/>
      <c r="DU2071" s="32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</row>
    <row r="2072" spans="1:146" ht="15" x14ac:dyDescent="0.25">
      <c r="A2072" s="10"/>
      <c r="B2072" s="59">
        <v>43270</v>
      </c>
      <c r="C2072" s="60"/>
      <c r="D2072" s="60">
        <v>24.51</v>
      </c>
      <c r="E2072" s="60">
        <v>24.5</v>
      </c>
      <c r="F2072" s="60">
        <v>24.34</v>
      </c>
      <c r="G2072" s="60"/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/>
      <c r="CY2072" s="60"/>
      <c r="CZ2072" s="60"/>
      <c r="DA2072" s="60">
        <v>24.45</v>
      </c>
      <c r="DB2072" s="60">
        <v>25.1</v>
      </c>
      <c r="DC2072" s="60">
        <v>26.21</v>
      </c>
      <c r="DD2072" s="60">
        <v>22.09</v>
      </c>
      <c r="DE2072" s="60"/>
      <c r="DF2072" s="60"/>
      <c r="DG2072" s="60">
        <v>25.65</v>
      </c>
      <c r="DH2072" s="60">
        <v>20.55</v>
      </c>
      <c r="DI2072" s="60">
        <v>23.79</v>
      </c>
      <c r="DJ2072" s="60"/>
      <c r="DK2072" s="60">
        <v>22.15</v>
      </c>
      <c r="DL2072" s="60">
        <v>20.55</v>
      </c>
      <c r="DM2072" s="60"/>
      <c r="DN2072" s="60"/>
      <c r="DO2072" s="60"/>
      <c r="DP2072" s="60"/>
      <c r="DQ2072" s="60"/>
      <c r="DR2072" s="60"/>
      <c r="DS2072" s="60"/>
      <c r="DT2072" s="60"/>
      <c r="DU2072" s="32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  <c r="EO2072" s="32"/>
      <c r="EP2072" s="32"/>
    </row>
    <row r="2073" spans="1:146" ht="15" x14ac:dyDescent="0.25">
      <c r="A2073" s="10"/>
      <c r="B2073" s="59">
        <v>43269</v>
      </c>
      <c r="C2073" s="60"/>
      <c r="D2073" s="60">
        <v>24.53</v>
      </c>
      <c r="E2073" s="60">
        <v>24.63</v>
      </c>
      <c r="F2073" s="60">
        <v>24.95</v>
      </c>
      <c r="G2073" s="60"/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/>
      <c r="CY2073" s="60"/>
      <c r="CZ2073" s="60"/>
      <c r="DA2073" s="60">
        <v>24.7</v>
      </c>
      <c r="DB2073" s="60">
        <v>25.81</v>
      </c>
      <c r="DC2073" s="60">
        <v>26.09</v>
      </c>
      <c r="DD2073" s="60">
        <v>22.66</v>
      </c>
      <c r="DE2073" s="60"/>
      <c r="DF2073" s="60"/>
      <c r="DG2073" s="60">
        <v>25.95</v>
      </c>
      <c r="DH2073" s="60">
        <v>21.08</v>
      </c>
      <c r="DI2073" s="60">
        <v>24.02</v>
      </c>
      <c r="DJ2073" s="60"/>
      <c r="DK2073" s="60">
        <v>22.25</v>
      </c>
      <c r="DL2073" s="60">
        <v>20.6</v>
      </c>
      <c r="DM2073" s="60"/>
      <c r="DN2073" s="60"/>
      <c r="DO2073" s="60"/>
      <c r="DP2073" s="60"/>
      <c r="DQ2073" s="60"/>
      <c r="DR2073" s="60"/>
      <c r="DS2073" s="60"/>
      <c r="DT2073" s="60"/>
      <c r="DU2073" s="32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</row>
    <row r="2074" spans="1:146" ht="15" x14ac:dyDescent="0.25">
      <c r="A2074" s="10"/>
      <c r="B2074" s="59">
        <v>43266</v>
      </c>
      <c r="C2074" s="60"/>
      <c r="D2074" s="60">
        <v>24.94</v>
      </c>
      <c r="E2074" s="60">
        <v>24.6</v>
      </c>
      <c r="F2074" s="60">
        <v>24.25</v>
      </c>
      <c r="G2074" s="60"/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/>
      <c r="CY2074" s="60"/>
      <c r="CZ2074" s="60"/>
      <c r="DA2074" s="60">
        <v>24.6</v>
      </c>
      <c r="DB2074" s="60">
        <v>25.68</v>
      </c>
      <c r="DC2074" s="60">
        <v>26.13</v>
      </c>
      <c r="DD2074" s="60">
        <v>22.55</v>
      </c>
      <c r="DE2074" s="60"/>
      <c r="DF2074" s="60"/>
      <c r="DG2074" s="60">
        <v>25.9</v>
      </c>
      <c r="DH2074" s="60">
        <v>20.98</v>
      </c>
      <c r="DI2074" s="60">
        <v>23.99</v>
      </c>
      <c r="DJ2074" s="60"/>
      <c r="DK2074" s="60">
        <v>22.2</v>
      </c>
      <c r="DL2074" s="60">
        <v>20.56</v>
      </c>
      <c r="DM2074" s="60"/>
      <c r="DN2074" s="60"/>
      <c r="DO2074" s="60"/>
      <c r="DP2074" s="60"/>
      <c r="DQ2074" s="60"/>
      <c r="DR2074" s="60"/>
      <c r="DS2074" s="60"/>
      <c r="DT2074" s="60"/>
      <c r="DU2074" s="32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  <c r="EP2074" s="32"/>
    </row>
    <row r="2075" spans="1:146" ht="15" x14ac:dyDescent="0.25">
      <c r="A2075" s="10"/>
      <c r="B2075" s="59">
        <v>43265</v>
      </c>
      <c r="C2075" s="60"/>
      <c r="D2075" s="60">
        <v>25.26</v>
      </c>
      <c r="E2075" s="60">
        <v>25.3</v>
      </c>
      <c r="F2075" s="60">
        <v>25.19</v>
      </c>
      <c r="G2075" s="60"/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/>
      <c r="CY2075" s="60"/>
      <c r="CZ2075" s="60"/>
      <c r="DA2075" s="60">
        <v>25.25</v>
      </c>
      <c r="DB2075" s="60">
        <v>26.11</v>
      </c>
      <c r="DC2075" s="60">
        <v>27</v>
      </c>
      <c r="DD2075" s="60">
        <v>22.73</v>
      </c>
      <c r="DE2075" s="60"/>
      <c r="DF2075" s="60"/>
      <c r="DG2075" s="60">
        <v>26.55</v>
      </c>
      <c r="DH2075" s="60">
        <v>21.15</v>
      </c>
      <c r="DI2075" s="60">
        <v>24.46</v>
      </c>
      <c r="DJ2075" s="60"/>
      <c r="DK2075" s="60">
        <v>22.65</v>
      </c>
      <c r="DL2075" s="60">
        <v>20.87</v>
      </c>
      <c r="DM2075" s="60"/>
      <c r="DN2075" s="60"/>
      <c r="DO2075" s="60"/>
      <c r="DP2075" s="60"/>
      <c r="DQ2075" s="60"/>
      <c r="DR2075" s="60"/>
      <c r="DS2075" s="60"/>
      <c r="DT2075" s="60"/>
      <c r="DU2075" s="32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</row>
    <row r="2076" spans="1:146" ht="15" x14ac:dyDescent="0.25">
      <c r="A2076" s="10"/>
      <c r="B2076" s="59">
        <v>43264</v>
      </c>
      <c r="C2076" s="60"/>
      <c r="D2076" s="60">
        <v>24.5</v>
      </c>
      <c r="E2076" s="60">
        <v>24.53</v>
      </c>
      <c r="F2076" s="60">
        <v>25.24</v>
      </c>
      <c r="G2076" s="60"/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/>
      <c r="CY2076" s="60"/>
      <c r="CZ2076" s="60"/>
      <c r="DA2076" s="60">
        <v>24.75</v>
      </c>
      <c r="DB2076" s="60">
        <v>26.03</v>
      </c>
      <c r="DC2076" s="60">
        <v>25.97</v>
      </c>
      <c r="DD2076" s="60">
        <v>22.73</v>
      </c>
      <c r="DE2076" s="60"/>
      <c r="DF2076" s="60"/>
      <c r="DG2076" s="60">
        <v>26</v>
      </c>
      <c r="DH2076" s="60">
        <v>21.15</v>
      </c>
      <c r="DI2076" s="60">
        <v>23.97</v>
      </c>
      <c r="DJ2076" s="60"/>
      <c r="DK2076" s="60">
        <v>22.5</v>
      </c>
      <c r="DL2076" s="60">
        <v>20.74</v>
      </c>
      <c r="DM2076" s="60"/>
      <c r="DN2076" s="60"/>
      <c r="DO2076" s="60"/>
      <c r="DP2076" s="60"/>
      <c r="DQ2076" s="60"/>
      <c r="DR2076" s="60"/>
      <c r="DS2076" s="60"/>
      <c r="DT2076" s="60"/>
      <c r="DU2076" s="32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  <c r="EO2076" s="32"/>
      <c r="EP2076" s="32"/>
    </row>
    <row r="2077" spans="1:146" ht="15" x14ac:dyDescent="0.25">
      <c r="A2077" s="10"/>
      <c r="B2077" s="59">
        <v>43263</v>
      </c>
      <c r="C2077" s="60"/>
      <c r="D2077" s="60">
        <v>23.73</v>
      </c>
      <c r="E2077" s="60">
        <v>23.85</v>
      </c>
      <c r="F2077" s="60">
        <v>23.97</v>
      </c>
      <c r="G2077" s="60"/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/>
      <c r="CY2077" s="60"/>
      <c r="CZ2077" s="60"/>
      <c r="DA2077" s="60">
        <v>23.85</v>
      </c>
      <c r="DB2077" s="60">
        <v>25.34</v>
      </c>
      <c r="DC2077" s="60">
        <v>25.46</v>
      </c>
      <c r="DD2077" s="60">
        <v>22.34</v>
      </c>
      <c r="DE2077" s="60"/>
      <c r="DF2077" s="60"/>
      <c r="DG2077" s="60">
        <v>25.4</v>
      </c>
      <c r="DH2077" s="60">
        <v>20.78</v>
      </c>
      <c r="DI2077" s="60">
        <v>23.46</v>
      </c>
      <c r="DJ2077" s="60"/>
      <c r="DK2077" s="60">
        <v>22.05</v>
      </c>
      <c r="DL2077" s="60">
        <v>20.36</v>
      </c>
      <c r="DM2077" s="60"/>
      <c r="DN2077" s="60"/>
      <c r="DO2077" s="60"/>
      <c r="DP2077" s="60"/>
      <c r="DQ2077" s="60"/>
      <c r="DR2077" s="60"/>
      <c r="DS2077" s="60"/>
      <c r="DT2077" s="60"/>
      <c r="DU2077" s="32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  <c r="EP2077" s="32"/>
    </row>
    <row r="2078" spans="1:146" ht="15" x14ac:dyDescent="0.25">
      <c r="A2078" s="10"/>
      <c r="B2078" s="59">
        <v>43262</v>
      </c>
      <c r="C2078" s="60"/>
      <c r="D2078" s="60">
        <v>23.3</v>
      </c>
      <c r="E2078" s="60">
        <v>23.25</v>
      </c>
      <c r="F2078" s="60">
        <v>23.2</v>
      </c>
      <c r="G2078" s="60"/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/>
      <c r="CY2078" s="60"/>
      <c r="CZ2078" s="60"/>
      <c r="DA2078" s="60">
        <v>23.25</v>
      </c>
      <c r="DB2078" s="60">
        <v>24.93</v>
      </c>
      <c r="DC2078" s="60">
        <v>25.07</v>
      </c>
      <c r="DD2078" s="60">
        <v>22.14</v>
      </c>
      <c r="DE2078" s="60"/>
      <c r="DF2078" s="60"/>
      <c r="DG2078" s="60">
        <v>25</v>
      </c>
      <c r="DH2078" s="60">
        <v>20.6</v>
      </c>
      <c r="DI2078" s="60">
        <v>23.04</v>
      </c>
      <c r="DJ2078" s="60"/>
      <c r="DK2078" s="60">
        <v>21.85</v>
      </c>
      <c r="DL2078" s="60">
        <v>20.14</v>
      </c>
      <c r="DM2078" s="60"/>
      <c r="DN2078" s="60"/>
      <c r="DO2078" s="60"/>
      <c r="DP2078" s="60"/>
      <c r="DQ2078" s="60"/>
      <c r="DR2078" s="60"/>
      <c r="DS2078" s="60"/>
      <c r="DT2078" s="60"/>
      <c r="DU2078" s="32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  <c r="EP2078" s="32"/>
    </row>
    <row r="2079" spans="1:146" ht="15" x14ac:dyDescent="0.25">
      <c r="A2079" s="10"/>
      <c r="B2079" s="59">
        <v>43259</v>
      </c>
      <c r="C2079" s="60"/>
      <c r="D2079" s="60">
        <v>23.35</v>
      </c>
      <c r="E2079" s="60">
        <v>23.5</v>
      </c>
      <c r="F2079" s="60">
        <v>23.66</v>
      </c>
      <c r="G2079" s="60"/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/>
      <c r="CY2079" s="60"/>
      <c r="CZ2079" s="60"/>
      <c r="DA2079" s="60">
        <v>23.5</v>
      </c>
      <c r="DB2079" s="60">
        <v>25.19</v>
      </c>
      <c r="DC2079" s="60">
        <v>25.92</v>
      </c>
      <c r="DD2079" s="60">
        <v>22.27</v>
      </c>
      <c r="DE2079" s="60"/>
      <c r="DF2079" s="60"/>
      <c r="DG2079" s="60">
        <v>25.55</v>
      </c>
      <c r="DH2079" s="60">
        <v>20.72</v>
      </c>
      <c r="DI2079" s="60">
        <v>23.63</v>
      </c>
      <c r="DJ2079" s="60"/>
      <c r="DK2079" s="60">
        <v>22.05</v>
      </c>
      <c r="DL2079" s="60">
        <v>20.39</v>
      </c>
      <c r="DM2079" s="60"/>
      <c r="DN2079" s="60"/>
      <c r="DO2079" s="60"/>
      <c r="DP2079" s="60"/>
      <c r="DQ2079" s="60"/>
      <c r="DR2079" s="60"/>
      <c r="DS2079" s="60"/>
      <c r="DT2079" s="60"/>
      <c r="DU2079" s="32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  <c r="EO2079" s="32"/>
      <c r="EP2079" s="32"/>
    </row>
    <row r="2080" spans="1:146" ht="15" x14ac:dyDescent="0.25">
      <c r="A2080" s="10"/>
      <c r="B2080" s="59">
        <v>43258</v>
      </c>
      <c r="C2080" s="60"/>
      <c r="D2080" s="60">
        <v>23.25</v>
      </c>
      <c r="E2080" s="60">
        <v>23.4</v>
      </c>
      <c r="F2080" s="60">
        <v>23.4</v>
      </c>
      <c r="G2080" s="60"/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/>
      <c r="CY2080" s="60"/>
      <c r="CZ2080" s="60"/>
      <c r="DA2080" s="60">
        <v>23.35</v>
      </c>
      <c r="DB2080" s="60">
        <v>24.81</v>
      </c>
      <c r="DC2080" s="60">
        <v>25.8</v>
      </c>
      <c r="DD2080" s="60">
        <v>21.87</v>
      </c>
      <c r="DE2080" s="60"/>
      <c r="DF2080" s="60"/>
      <c r="DG2080" s="60">
        <v>25.3</v>
      </c>
      <c r="DH2080" s="60">
        <v>20.350000000000001</v>
      </c>
      <c r="DI2080" s="60">
        <v>23.49</v>
      </c>
      <c r="DJ2080" s="60"/>
      <c r="DK2080" s="60">
        <v>21.85</v>
      </c>
      <c r="DL2080" s="60">
        <v>20.28</v>
      </c>
      <c r="DM2080" s="60"/>
      <c r="DN2080" s="60"/>
      <c r="DO2080" s="60"/>
      <c r="DP2080" s="60"/>
      <c r="DQ2080" s="60"/>
      <c r="DR2080" s="60"/>
      <c r="DS2080" s="60"/>
      <c r="DT2080" s="60"/>
      <c r="DU2080" s="32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  <c r="EP2080" s="32"/>
    </row>
    <row r="2081" spans="1:146" ht="15" x14ac:dyDescent="0.25">
      <c r="A2081" s="10"/>
      <c r="B2081" s="59">
        <v>43257</v>
      </c>
      <c r="C2081" s="60"/>
      <c r="D2081" s="60">
        <v>22.93</v>
      </c>
      <c r="E2081" s="60">
        <v>23.4</v>
      </c>
      <c r="F2081" s="60">
        <v>23.73</v>
      </c>
      <c r="G2081" s="60"/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/>
      <c r="CY2081" s="60"/>
      <c r="CZ2081" s="60"/>
      <c r="DA2081" s="60">
        <v>23.35</v>
      </c>
      <c r="DB2081" s="60">
        <v>24.72</v>
      </c>
      <c r="DC2081" s="60">
        <v>24.68</v>
      </c>
      <c r="DD2081" s="60">
        <v>21.89</v>
      </c>
      <c r="DE2081" s="60"/>
      <c r="DF2081" s="60"/>
      <c r="DG2081" s="60">
        <v>24.7</v>
      </c>
      <c r="DH2081" s="60">
        <v>20.36</v>
      </c>
      <c r="DI2081" s="60">
        <v>22.77</v>
      </c>
      <c r="DJ2081" s="60"/>
      <c r="DK2081" s="60">
        <v>21.7</v>
      </c>
      <c r="DL2081" s="60">
        <v>20</v>
      </c>
      <c r="DM2081" s="60"/>
      <c r="DN2081" s="60"/>
      <c r="DO2081" s="60"/>
      <c r="DP2081" s="60"/>
      <c r="DQ2081" s="60"/>
      <c r="DR2081" s="60"/>
      <c r="DS2081" s="60"/>
      <c r="DT2081" s="60"/>
      <c r="DU2081" s="32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  <c r="EO2081" s="32"/>
      <c r="EP2081" s="32"/>
    </row>
    <row r="2082" spans="1:146" ht="15" x14ac:dyDescent="0.25">
      <c r="A2082" s="10"/>
      <c r="B2082" s="59">
        <v>43256</v>
      </c>
      <c r="C2082" s="60"/>
      <c r="D2082" s="60">
        <v>23.48</v>
      </c>
      <c r="E2082" s="60">
        <v>23.5</v>
      </c>
      <c r="F2082" s="60">
        <v>23.06</v>
      </c>
      <c r="G2082" s="60"/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/>
      <c r="CY2082" s="60"/>
      <c r="CZ2082" s="60"/>
      <c r="DA2082" s="60">
        <v>23.35</v>
      </c>
      <c r="DB2082" s="60">
        <v>24.74</v>
      </c>
      <c r="DC2082" s="60">
        <v>24.56</v>
      </c>
      <c r="DD2082" s="60">
        <v>21.83</v>
      </c>
      <c r="DE2082" s="60"/>
      <c r="DF2082" s="60"/>
      <c r="DG2082" s="60">
        <v>24.65</v>
      </c>
      <c r="DH2082" s="60">
        <v>20.309999999999999</v>
      </c>
      <c r="DI2082" s="60">
        <v>22.76</v>
      </c>
      <c r="DJ2082" s="60"/>
      <c r="DK2082" s="60">
        <v>21.65</v>
      </c>
      <c r="DL2082" s="60">
        <v>19.989999999999998</v>
      </c>
      <c r="DM2082" s="60"/>
      <c r="DN2082" s="60"/>
      <c r="DO2082" s="60"/>
      <c r="DP2082" s="60"/>
      <c r="DQ2082" s="60"/>
      <c r="DR2082" s="60"/>
      <c r="DS2082" s="60"/>
      <c r="DT2082" s="6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</row>
    <row r="2083" spans="1:146" ht="15" x14ac:dyDescent="0.25">
      <c r="A2083" s="10"/>
      <c r="B2083" s="59">
        <v>43255</v>
      </c>
      <c r="C2083" s="60"/>
      <c r="D2083" s="60">
        <v>23.53</v>
      </c>
      <c r="E2083" s="60">
        <v>24.1</v>
      </c>
      <c r="F2083" s="60">
        <v>24.08</v>
      </c>
      <c r="G2083" s="60"/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/>
      <c r="CY2083" s="60"/>
      <c r="CZ2083" s="60"/>
      <c r="DA2083" s="60">
        <v>23.9</v>
      </c>
      <c r="DB2083" s="60">
        <v>24.75</v>
      </c>
      <c r="DC2083" s="60">
        <v>25.56</v>
      </c>
      <c r="DD2083" s="60">
        <v>21.97</v>
      </c>
      <c r="DE2083" s="60"/>
      <c r="DF2083" s="60"/>
      <c r="DG2083" s="60">
        <v>25.15</v>
      </c>
      <c r="DH2083" s="60">
        <v>20.440000000000001</v>
      </c>
      <c r="DI2083" s="60">
        <v>23.3</v>
      </c>
      <c r="DJ2083" s="60"/>
      <c r="DK2083" s="60">
        <v>22</v>
      </c>
      <c r="DL2083" s="60">
        <v>20.38</v>
      </c>
      <c r="DM2083" s="60"/>
      <c r="DN2083" s="60"/>
      <c r="DO2083" s="60"/>
      <c r="DP2083" s="60"/>
      <c r="DQ2083" s="60"/>
      <c r="DR2083" s="60"/>
      <c r="DS2083" s="60"/>
      <c r="DT2083" s="6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</row>
    <row r="2084" spans="1:146" ht="15" x14ac:dyDescent="0.25">
      <c r="A2084" s="10"/>
      <c r="B2084" s="59">
        <v>43252</v>
      </c>
      <c r="C2084" s="60"/>
      <c r="D2084" s="60">
        <v>23.86</v>
      </c>
      <c r="E2084" s="60">
        <v>23.6</v>
      </c>
      <c r="F2084" s="60">
        <v>23.09</v>
      </c>
      <c r="G2084" s="60"/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/>
      <c r="CY2084" s="60"/>
      <c r="CZ2084" s="60"/>
      <c r="DA2084" s="60">
        <v>23.52</v>
      </c>
      <c r="DB2084" s="60">
        <v>24.67</v>
      </c>
      <c r="DC2084" s="60">
        <v>25.54</v>
      </c>
      <c r="DD2084" s="60">
        <v>21.8</v>
      </c>
      <c r="DE2084" s="60"/>
      <c r="DF2084" s="60"/>
      <c r="DG2084" s="60">
        <v>25.1</v>
      </c>
      <c r="DH2084" s="60">
        <v>20.28</v>
      </c>
      <c r="DI2084" s="60">
        <v>23.15</v>
      </c>
      <c r="DJ2084" s="60"/>
      <c r="DK2084" s="60">
        <v>21.75</v>
      </c>
      <c r="DL2084" s="60">
        <v>20.059999999999999</v>
      </c>
      <c r="DM2084" s="60"/>
      <c r="DN2084" s="60"/>
      <c r="DO2084" s="60"/>
      <c r="DP2084" s="60"/>
      <c r="DQ2084" s="60"/>
      <c r="DR2084" s="60"/>
      <c r="DS2084" s="60"/>
      <c r="DT2084" s="6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</row>
    <row r="2085" spans="1:146" ht="15" x14ac:dyDescent="0.25">
      <c r="A2085" s="10"/>
      <c r="B2085" s="59">
        <v>43251</v>
      </c>
      <c r="C2085" s="60">
        <v>23.82</v>
      </c>
      <c r="D2085" s="60">
        <v>24.1</v>
      </c>
      <c r="E2085" s="60">
        <v>24.63</v>
      </c>
      <c r="F2085" s="60"/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/>
      <c r="CY2085" s="60"/>
      <c r="CZ2085" s="60"/>
      <c r="DA2085" s="60">
        <v>24.45</v>
      </c>
      <c r="DB2085" s="60">
        <v>25.22</v>
      </c>
      <c r="DC2085" s="60">
        <v>25.79</v>
      </c>
      <c r="DD2085" s="60">
        <v>22.07</v>
      </c>
      <c r="DE2085" s="60"/>
      <c r="DF2085" s="60"/>
      <c r="DG2085" s="60">
        <v>25.5</v>
      </c>
      <c r="DH2085" s="60">
        <v>20.53</v>
      </c>
      <c r="DI2085" s="60">
        <v>23.58</v>
      </c>
      <c r="DJ2085" s="60"/>
      <c r="DK2085" s="60">
        <v>22</v>
      </c>
      <c r="DL2085" s="60">
        <v>20.350000000000001</v>
      </c>
      <c r="DM2085" s="60"/>
      <c r="DN2085" s="60"/>
      <c r="DO2085" s="60"/>
      <c r="DP2085" s="60"/>
      <c r="DQ2085" s="60"/>
      <c r="DR2085" s="60"/>
      <c r="DS2085" s="60"/>
      <c r="DT2085" s="6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</row>
    <row r="2086" spans="1:146" ht="15" x14ac:dyDescent="0.25">
      <c r="A2086" s="10"/>
      <c r="B2086" s="59">
        <v>43250</v>
      </c>
      <c r="C2086" s="60">
        <v>24.06</v>
      </c>
      <c r="D2086" s="60">
        <v>24.25</v>
      </c>
      <c r="E2086" s="60">
        <v>25.23</v>
      </c>
      <c r="F2086" s="60"/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/>
      <c r="CY2086" s="60"/>
      <c r="CZ2086" s="60"/>
      <c r="DA2086" s="60">
        <v>24.9</v>
      </c>
      <c r="DB2086" s="60">
        <v>25.9</v>
      </c>
      <c r="DC2086" s="60">
        <v>25.9</v>
      </c>
      <c r="DD2086" s="60">
        <v>22.29</v>
      </c>
      <c r="DE2086" s="60"/>
      <c r="DF2086" s="60"/>
      <c r="DG2086" s="60">
        <v>25.9</v>
      </c>
      <c r="DH2086" s="60">
        <v>20.74</v>
      </c>
      <c r="DI2086" s="60">
        <v>23.65</v>
      </c>
      <c r="DJ2086" s="60"/>
      <c r="DK2086" s="60">
        <v>22.2</v>
      </c>
      <c r="DL2086" s="60">
        <v>20.28</v>
      </c>
      <c r="DM2086" s="60"/>
      <c r="DN2086" s="60"/>
      <c r="DO2086" s="60"/>
      <c r="DP2086" s="60"/>
      <c r="DQ2086" s="60"/>
      <c r="DR2086" s="60"/>
      <c r="DS2086" s="60"/>
      <c r="DT2086" s="6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</row>
    <row r="2087" spans="1:146" ht="15" x14ac:dyDescent="0.25">
      <c r="A2087" s="10"/>
      <c r="B2087" s="59">
        <v>43249</v>
      </c>
      <c r="C2087" s="60">
        <v>23.29</v>
      </c>
      <c r="D2087" s="60">
        <v>24.1</v>
      </c>
      <c r="E2087" s="60">
        <v>24.48</v>
      </c>
      <c r="F2087" s="60"/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/>
      <c r="CY2087" s="60"/>
      <c r="CZ2087" s="60"/>
      <c r="DA2087" s="60">
        <v>24.35</v>
      </c>
      <c r="DB2087" s="60">
        <v>25.54</v>
      </c>
      <c r="DC2087" s="60">
        <v>25.76</v>
      </c>
      <c r="DD2087" s="60">
        <v>22.36</v>
      </c>
      <c r="DE2087" s="60"/>
      <c r="DF2087" s="60"/>
      <c r="DG2087" s="60">
        <v>25.65</v>
      </c>
      <c r="DH2087" s="60">
        <v>20.8</v>
      </c>
      <c r="DI2087" s="60">
        <v>23.36</v>
      </c>
      <c r="DJ2087" s="60"/>
      <c r="DK2087" s="60">
        <v>22.4</v>
      </c>
      <c r="DL2087" s="60">
        <v>20.399999999999999</v>
      </c>
      <c r="DM2087" s="60"/>
      <c r="DN2087" s="60"/>
      <c r="DO2087" s="60"/>
      <c r="DP2087" s="60"/>
      <c r="DQ2087" s="60"/>
      <c r="DR2087" s="60"/>
      <c r="DS2087" s="60"/>
      <c r="DT2087" s="6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</row>
    <row r="2088" spans="1:146" ht="15" x14ac:dyDescent="0.25">
      <c r="A2088" s="10"/>
      <c r="B2088" s="59">
        <v>43248</v>
      </c>
      <c r="C2088" s="60">
        <v>22.89</v>
      </c>
      <c r="D2088" s="60">
        <v>24</v>
      </c>
      <c r="E2088" s="60">
        <v>24</v>
      </c>
      <c r="F2088" s="60"/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/>
      <c r="CY2088" s="60"/>
      <c r="CZ2088" s="60"/>
      <c r="DA2088" s="60">
        <v>24</v>
      </c>
      <c r="DB2088" s="60">
        <v>25.27</v>
      </c>
      <c r="DC2088" s="60">
        <v>25.53</v>
      </c>
      <c r="DD2088" s="60">
        <v>22.19</v>
      </c>
      <c r="DE2088" s="60"/>
      <c r="DF2088" s="60"/>
      <c r="DG2088" s="60">
        <v>25.4</v>
      </c>
      <c r="DH2088" s="60">
        <v>20.64</v>
      </c>
      <c r="DI2088" s="60">
        <v>23.41</v>
      </c>
      <c r="DJ2088" s="60"/>
      <c r="DK2088" s="60">
        <v>22.4</v>
      </c>
      <c r="DL2088" s="60">
        <v>20.64</v>
      </c>
      <c r="DM2088" s="60"/>
      <c r="DN2088" s="60"/>
      <c r="DO2088" s="60"/>
      <c r="DP2088" s="60"/>
      <c r="DQ2088" s="60"/>
      <c r="DR2088" s="60"/>
      <c r="DS2088" s="60"/>
      <c r="DT2088" s="6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</row>
    <row r="2089" spans="1:146" ht="15" x14ac:dyDescent="0.25">
      <c r="A2089" s="10"/>
      <c r="B2089" s="59">
        <v>43245</v>
      </c>
      <c r="C2089" s="60">
        <v>23.6</v>
      </c>
      <c r="D2089" s="60">
        <v>24</v>
      </c>
      <c r="E2089" s="60">
        <v>24</v>
      </c>
      <c r="F2089" s="60"/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/>
      <c r="CZ2089" s="60"/>
      <c r="DA2089" s="60">
        <v>24</v>
      </c>
      <c r="DB2089" s="60">
        <v>25.27</v>
      </c>
      <c r="DC2089" s="60">
        <v>25.53</v>
      </c>
      <c r="DD2089" s="60">
        <v>22.19</v>
      </c>
      <c r="DE2089" s="60"/>
      <c r="DF2089" s="60"/>
      <c r="DG2089" s="60">
        <v>25.4</v>
      </c>
      <c r="DH2089" s="60">
        <v>20.64</v>
      </c>
      <c r="DI2089" s="60">
        <v>23.41</v>
      </c>
      <c r="DJ2089" s="60"/>
      <c r="DK2089" s="60">
        <v>22.4</v>
      </c>
      <c r="DL2089" s="60">
        <v>20.64</v>
      </c>
      <c r="DM2089" s="60"/>
      <c r="DN2089" s="60"/>
      <c r="DO2089" s="60"/>
      <c r="DP2089" s="60"/>
      <c r="DQ2089" s="60"/>
      <c r="DR2089" s="60"/>
      <c r="DS2089" s="60"/>
      <c r="DT2089" s="6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</row>
    <row r="2090" spans="1:146" ht="15" x14ac:dyDescent="0.25">
      <c r="A2090" s="10"/>
      <c r="B2090" s="59">
        <v>43244</v>
      </c>
      <c r="C2090" s="60">
        <v>24.09</v>
      </c>
      <c r="D2090" s="60">
        <v>24.5</v>
      </c>
      <c r="E2090" s="60">
        <v>24.58</v>
      </c>
      <c r="F2090" s="60"/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/>
      <c r="CY2090" s="60"/>
      <c r="CZ2090" s="60"/>
      <c r="DA2090" s="60">
        <v>24.55</v>
      </c>
      <c r="DB2090" s="60">
        <v>25.84</v>
      </c>
      <c r="DC2090" s="60">
        <v>25.96</v>
      </c>
      <c r="DD2090" s="60">
        <v>23.29</v>
      </c>
      <c r="DE2090" s="60"/>
      <c r="DF2090" s="60"/>
      <c r="DG2090" s="60">
        <v>25.9</v>
      </c>
      <c r="DH2090" s="60">
        <v>21.67</v>
      </c>
      <c r="DI2090" s="60">
        <v>23.7</v>
      </c>
      <c r="DJ2090" s="60"/>
      <c r="DK2090" s="60">
        <v>22.95</v>
      </c>
      <c r="DL2090" s="60">
        <v>21</v>
      </c>
      <c r="DM2090" s="60"/>
      <c r="DN2090" s="60"/>
      <c r="DO2090" s="60"/>
      <c r="DP2090" s="60"/>
      <c r="DQ2090" s="60"/>
      <c r="DR2090" s="60"/>
      <c r="DS2090" s="60"/>
      <c r="DT2090" s="6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</row>
    <row r="2091" spans="1:146" ht="15" x14ac:dyDescent="0.25">
      <c r="A2091" s="10"/>
      <c r="B2091" s="59">
        <v>43243</v>
      </c>
      <c r="C2091" s="60">
        <v>24.56</v>
      </c>
      <c r="D2091" s="60">
        <v>24.4</v>
      </c>
      <c r="E2091" s="60">
        <v>24.4</v>
      </c>
      <c r="F2091" s="60"/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/>
      <c r="CY2091" s="60"/>
      <c r="CZ2091" s="60"/>
      <c r="DA2091" s="60">
        <v>24.4</v>
      </c>
      <c r="DB2091" s="60">
        <v>26.01</v>
      </c>
      <c r="DC2091" s="60">
        <v>26.09</v>
      </c>
      <c r="DD2091" s="60">
        <v>23.5</v>
      </c>
      <c r="DE2091" s="60"/>
      <c r="DF2091" s="60"/>
      <c r="DG2091" s="60">
        <v>26.05</v>
      </c>
      <c r="DH2091" s="60">
        <v>21.86</v>
      </c>
      <c r="DI2091" s="60">
        <v>23.89</v>
      </c>
      <c r="DJ2091" s="60"/>
      <c r="DK2091" s="60">
        <v>23.2</v>
      </c>
      <c r="DL2091" s="60">
        <v>21.28</v>
      </c>
      <c r="DM2091" s="60"/>
      <c r="DN2091" s="60"/>
      <c r="DO2091" s="60"/>
      <c r="DP2091" s="60"/>
      <c r="DQ2091" s="60"/>
      <c r="DR2091" s="60"/>
      <c r="DS2091" s="60"/>
      <c r="DT2091" s="6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</row>
    <row r="2092" spans="1:146" ht="15" x14ac:dyDescent="0.25">
      <c r="A2092" s="10"/>
      <c r="B2092" s="59">
        <v>43242</v>
      </c>
      <c r="C2092" s="60">
        <v>23.96</v>
      </c>
      <c r="D2092" s="60">
        <v>24.25</v>
      </c>
      <c r="E2092" s="60">
        <v>24.78</v>
      </c>
      <c r="F2092" s="60"/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/>
      <c r="CY2092" s="60"/>
      <c r="CZ2092" s="60"/>
      <c r="DA2092" s="60">
        <v>24.6</v>
      </c>
      <c r="DB2092" s="60">
        <v>26.04</v>
      </c>
      <c r="DC2092" s="60">
        <v>26.16</v>
      </c>
      <c r="DD2092" s="60">
        <v>23.5</v>
      </c>
      <c r="DE2092" s="60"/>
      <c r="DF2092" s="60"/>
      <c r="DG2092" s="60">
        <v>26.1</v>
      </c>
      <c r="DH2092" s="60">
        <v>21.86</v>
      </c>
      <c r="DI2092" s="60">
        <v>23.95</v>
      </c>
      <c r="DJ2092" s="60"/>
      <c r="DK2092" s="60">
        <v>23.35</v>
      </c>
      <c r="DL2092" s="60">
        <v>21.43</v>
      </c>
      <c r="DM2092" s="60"/>
      <c r="DN2092" s="60"/>
      <c r="DO2092" s="60"/>
      <c r="DP2092" s="60"/>
      <c r="DQ2092" s="60"/>
      <c r="DR2092" s="60"/>
      <c r="DS2092" s="60"/>
      <c r="DT2092" s="6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</row>
    <row r="2093" spans="1:146" ht="15" x14ac:dyDescent="0.25">
      <c r="A2093" s="10"/>
      <c r="B2093" s="59">
        <v>43241</v>
      </c>
      <c r="C2093" s="60">
        <v>22.9</v>
      </c>
      <c r="D2093" s="60">
        <v>23.35</v>
      </c>
      <c r="E2093" s="60">
        <v>23.8</v>
      </c>
      <c r="F2093" s="60"/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/>
      <c r="CZ2093" s="60"/>
      <c r="DA2093" s="60">
        <v>23.65</v>
      </c>
      <c r="DB2093" s="60">
        <v>25.6</v>
      </c>
      <c r="DC2093" s="60">
        <v>25.4</v>
      </c>
      <c r="DD2093" s="60">
        <v>23.21</v>
      </c>
      <c r="DE2093" s="60"/>
      <c r="DF2093" s="60"/>
      <c r="DG2093" s="60">
        <v>25.5</v>
      </c>
      <c r="DH2093" s="60">
        <v>21.59</v>
      </c>
      <c r="DI2093" s="60">
        <v>23.55</v>
      </c>
      <c r="DJ2093" s="60"/>
      <c r="DK2093" s="60">
        <v>22.9</v>
      </c>
      <c r="DL2093" s="60">
        <v>21.15</v>
      </c>
      <c r="DM2093" s="60"/>
      <c r="DN2093" s="60"/>
      <c r="DO2093" s="60"/>
      <c r="DP2093" s="60"/>
      <c r="DQ2093" s="60"/>
      <c r="DR2093" s="60"/>
      <c r="DS2093" s="60"/>
      <c r="DT2093" s="6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</row>
    <row r="2094" spans="1:146" ht="15" x14ac:dyDescent="0.25">
      <c r="A2094" s="10"/>
      <c r="B2094" s="59">
        <v>43238</v>
      </c>
      <c r="C2094" s="60">
        <v>23.18</v>
      </c>
      <c r="D2094" s="60">
        <v>23.25</v>
      </c>
      <c r="E2094" s="60">
        <v>23.93</v>
      </c>
      <c r="F2094" s="60"/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/>
      <c r="CY2094" s="60"/>
      <c r="CZ2094" s="60"/>
      <c r="DA2094" s="60">
        <v>23.7</v>
      </c>
      <c r="DB2094" s="60">
        <v>25.36</v>
      </c>
      <c r="DC2094" s="60">
        <v>25.44</v>
      </c>
      <c r="DD2094" s="60">
        <v>22.99</v>
      </c>
      <c r="DE2094" s="60"/>
      <c r="DF2094" s="60"/>
      <c r="DG2094" s="60">
        <v>25.4</v>
      </c>
      <c r="DH2094" s="60">
        <v>21.39</v>
      </c>
      <c r="DI2094" s="60">
        <v>23.45</v>
      </c>
      <c r="DJ2094" s="60"/>
      <c r="DK2094" s="60">
        <v>22.8</v>
      </c>
      <c r="DL2094" s="60">
        <v>21.05</v>
      </c>
      <c r="DM2094" s="60"/>
      <c r="DN2094" s="60"/>
      <c r="DO2094" s="60"/>
      <c r="DP2094" s="60"/>
      <c r="DQ2094" s="60"/>
      <c r="DR2094" s="60"/>
      <c r="DS2094" s="60"/>
      <c r="DT2094" s="6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</row>
    <row r="2095" spans="1:146" ht="15" x14ac:dyDescent="0.25">
      <c r="A2095" s="10"/>
      <c r="B2095" s="59">
        <v>43237</v>
      </c>
      <c r="C2095" s="60">
        <v>23.13</v>
      </c>
      <c r="D2095" s="60">
        <v>23.35</v>
      </c>
      <c r="E2095" s="60">
        <v>23.95</v>
      </c>
      <c r="F2095" s="60"/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/>
      <c r="CY2095" s="60"/>
      <c r="CZ2095" s="60"/>
      <c r="DA2095" s="60">
        <v>23.75</v>
      </c>
      <c r="DB2095" s="60">
        <v>25.5</v>
      </c>
      <c r="DC2095" s="60">
        <v>25.3</v>
      </c>
      <c r="DD2095" s="60">
        <v>23.12</v>
      </c>
      <c r="DE2095" s="60"/>
      <c r="DF2095" s="60"/>
      <c r="DG2095" s="60">
        <v>25.4</v>
      </c>
      <c r="DH2095" s="60">
        <v>21.51</v>
      </c>
      <c r="DI2095" s="60">
        <v>23.37</v>
      </c>
      <c r="DJ2095" s="60"/>
      <c r="DK2095" s="60">
        <v>22.7</v>
      </c>
      <c r="DL2095" s="60">
        <v>20.88</v>
      </c>
      <c r="DM2095" s="60"/>
      <c r="DN2095" s="60"/>
      <c r="DO2095" s="60"/>
      <c r="DP2095" s="60"/>
      <c r="DQ2095" s="60"/>
      <c r="DR2095" s="60"/>
      <c r="DS2095" s="60"/>
      <c r="DT2095" s="6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</row>
    <row r="2096" spans="1:146" ht="15" x14ac:dyDescent="0.25">
      <c r="A2096" s="10"/>
      <c r="B2096" s="59">
        <v>43236</v>
      </c>
      <c r="C2096" s="60">
        <v>22.27</v>
      </c>
      <c r="D2096" s="60">
        <v>22.7</v>
      </c>
      <c r="E2096" s="60">
        <v>23.15</v>
      </c>
      <c r="F2096" s="60"/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/>
      <c r="CY2096" s="60"/>
      <c r="CZ2096" s="60"/>
      <c r="DA2096" s="60">
        <v>23</v>
      </c>
      <c r="DB2096" s="60">
        <v>24.6</v>
      </c>
      <c r="DC2096" s="60">
        <v>25.11</v>
      </c>
      <c r="DD2096" s="60">
        <v>22.13</v>
      </c>
      <c r="DE2096" s="60"/>
      <c r="DF2096" s="60"/>
      <c r="DG2096" s="60">
        <v>24.85</v>
      </c>
      <c r="DH2096" s="60">
        <v>20.59</v>
      </c>
      <c r="DI2096" s="60">
        <v>23.13</v>
      </c>
      <c r="DJ2096" s="60"/>
      <c r="DK2096" s="60">
        <v>22.25</v>
      </c>
      <c r="DL2096" s="60">
        <v>20.71</v>
      </c>
      <c r="DM2096" s="60"/>
      <c r="DN2096" s="60"/>
      <c r="DO2096" s="60"/>
      <c r="DP2096" s="60"/>
      <c r="DQ2096" s="60"/>
      <c r="DR2096" s="60"/>
      <c r="DS2096" s="60"/>
      <c r="DT2096" s="6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</row>
    <row r="2097" spans="1:146" ht="15" x14ac:dyDescent="0.25">
      <c r="A2097" s="10"/>
      <c r="B2097" s="59">
        <v>43235</v>
      </c>
      <c r="C2097" s="60">
        <v>22.38</v>
      </c>
      <c r="D2097" s="60">
        <v>23</v>
      </c>
      <c r="E2097" s="60">
        <v>23.75</v>
      </c>
      <c r="F2097" s="60"/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/>
      <c r="CY2097" s="60"/>
      <c r="CZ2097" s="60"/>
      <c r="DA2097" s="60">
        <v>23.5</v>
      </c>
      <c r="DB2097" s="60">
        <v>24.83</v>
      </c>
      <c r="DC2097" s="60">
        <v>25.58</v>
      </c>
      <c r="DD2097" s="60">
        <v>22.35</v>
      </c>
      <c r="DE2097" s="60"/>
      <c r="DF2097" s="60"/>
      <c r="DG2097" s="60">
        <v>25.2</v>
      </c>
      <c r="DH2097" s="60">
        <v>20.79</v>
      </c>
      <c r="DI2097" s="60">
        <v>23.25</v>
      </c>
      <c r="DJ2097" s="60"/>
      <c r="DK2097" s="60">
        <v>22.3</v>
      </c>
      <c r="DL2097" s="60">
        <v>20.57</v>
      </c>
      <c r="DM2097" s="60"/>
      <c r="DN2097" s="60"/>
      <c r="DO2097" s="60"/>
      <c r="DP2097" s="60"/>
      <c r="DQ2097" s="60"/>
      <c r="DR2097" s="60"/>
      <c r="DS2097" s="60"/>
      <c r="DT2097" s="6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</row>
    <row r="2098" spans="1:146" ht="15" x14ac:dyDescent="0.25">
      <c r="A2098" s="10"/>
      <c r="B2098" s="59">
        <v>43234</v>
      </c>
      <c r="C2098" s="60">
        <v>21.8</v>
      </c>
      <c r="D2098" s="60">
        <v>22.5</v>
      </c>
      <c r="E2098" s="60">
        <v>23.25</v>
      </c>
      <c r="F2098" s="60"/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/>
      <c r="CZ2098" s="60"/>
      <c r="DA2098" s="60">
        <v>23</v>
      </c>
      <c r="DB2098" s="60">
        <v>24.85</v>
      </c>
      <c r="DC2098" s="60">
        <v>24.45</v>
      </c>
      <c r="DD2098" s="60">
        <v>22.34</v>
      </c>
      <c r="DE2098" s="60"/>
      <c r="DF2098" s="60"/>
      <c r="DG2098" s="60">
        <v>24.65</v>
      </c>
      <c r="DH2098" s="60">
        <v>20.78</v>
      </c>
      <c r="DI2098" s="60">
        <v>22.68</v>
      </c>
      <c r="DJ2098" s="60"/>
      <c r="DK2098" s="60">
        <v>21.9</v>
      </c>
      <c r="DL2098" s="60">
        <v>20.149999999999999</v>
      </c>
      <c r="DM2098" s="60"/>
      <c r="DN2098" s="60"/>
      <c r="DO2098" s="60"/>
      <c r="DP2098" s="60"/>
      <c r="DQ2098" s="60"/>
      <c r="DR2098" s="60"/>
      <c r="DS2098" s="60"/>
      <c r="DT2098" s="6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</row>
    <row r="2099" spans="1:146" ht="15" x14ac:dyDescent="0.25">
      <c r="A2099" s="10"/>
      <c r="B2099" s="59">
        <v>43231</v>
      </c>
      <c r="C2099" s="60">
        <v>21.55</v>
      </c>
      <c r="D2099" s="60">
        <v>22.48</v>
      </c>
      <c r="E2099" s="60">
        <v>22.89</v>
      </c>
      <c r="F2099" s="60"/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/>
      <c r="CY2099" s="60"/>
      <c r="CZ2099" s="60"/>
      <c r="DA2099" s="60">
        <v>22.75</v>
      </c>
      <c r="DB2099" s="60">
        <v>24.44</v>
      </c>
      <c r="DC2099" s="60">
        <v>24.56</v>
      </c>
      <c r="DD2099" s="60">
        <v>21.76</v>
      </c>
      <c r="DE2099" s="60"/>
      <c r="DF2099" s="60"/>
      <c r="DG2099" s="60">
        <v>24.5</v>
      </c>
      <c r="DH2099" s="60">
        <v>20.239999999999998</v>
      </c>
      <c r="DI2099" s="60">
        <v>22.62</v>
      </c>
      <c r="DJ2099" s="60"/>
      <c r="DK2099" s="60">
        <v>21.75</v>
      </c>
      <c r="DL2099" s="60">
        <v>20.079999999999998</v>
      </c>
      <c r="DM2099" s="60"/>
      <c r="DN2099" s="60"/>
      <c r="DO2099" s="60"/>
      <c r="DP2099" s="60"/>
      <c r="DQ2099" s="60"/>
      <c r="DR2099" s="60"/>
      <c r="DS2099" s="60"/>
      <c r="DT2099" s="6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</row>
    <row r="2100" spans="1:146" ht="15" x14ac:dyDescent="0.25">
      <c r="A2100" s="10"/>
      <c r="B2100" s="59">
        <v>43230</v>
      </c>
      <c r="C2100" s="60">
        <v>21.37</v>
      </c>
      <c r="D2100" s="60">
        <v>22.45</v>
      </c>
      <c r="E2100" s="60">
        <v>22.53</v>
      </c>
      <c r="F2100" s="60"/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/>
      <c r="CY2100" s="60"/>
      <c r="CZ2100" s="60"/>
      <c r="DA2100" s="60">
        <v>22.5</v>
      </c>
      <c r="DB2100" s="60">
        <v>24.03</v>
      </c>
      <c r="DC2100" s="60">
        <v>24.17</v>
      </c>
      <c r="DD2100" s="60">
        <v>21.69</v>
      </c>
      <c r="DE2100" s="60"/>
      <c r="DF2100" s="60"/>
      <c r="DG2100" s="60">
        <v>24.1</v>
      </c>
      <c r="DH2100" s="60">
        <v>20.18</v>
      </c>
      <c r="DI2100" s="60">
        <v>22.13</v>
      </c>
      <c r="DJ2100" s="60"/>
      <c r="DK2100" s="60">
        <v>21.35</v>
      </c>
      <c r="DL2100" s="60">
        <v>19.600000000000001</v>
      </c>
      <c r="DM2100" s="60"/>
      <c r="DN2100" s="60"/>
      <c r="DO2100" s="60"/>
      <c r="DP2100" s="60"/>
      <c r="DQ2100" s="60"/>
      <c r="DR2100" s="60"/>
      <c r="DS2100" s="60"/>
      <c r="DT2100" s="6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</row>
    <row r="2101" spans="1:146" ht="15" x14ac:dyDescent="0.25">
      <c r="A2101" s="10"/>
      <c r="B2101" s="59">
        <v>43229</v>
      </c>
      <c r="C2101" s="60">
        <v>21.58</v>
      </c>
      <c r="D2101" s="60">
        <v>22.4</v>
      </c>
      <c r="E2101" s="60">
        <v>22.55</v>
      </c>
      <c r="F2101" s="60"/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/>
      <c r="CY2101" s="60"/>
      <c r="CZ2101" s="60"/>
      <c r="DA2101" s="60">
        <v>22.5</v>
      </c>
      <c r="DB2101" s="60">
        <v>23.96</v>
      </c>
      <c r="DC2101" s="60">
        <v>24.45</v>
      </c>
      <c r="DD2101" s="60">
        <v>21.53</v>
      </c>
      <c r="DE2101" s="60"/>
      <c r="DF2101" s="60"/>
      <c r="DG2101" s="60">
        <v>24.2</v>
      </c>
      <c r="DH2101" s="60">
        <v>20.03</v>
      </c>
      <c r="DI2101" s="60">
        <v>22.38</v>
      </c>
      <c r="DJ2101" s="60"/>
      <c r="DK2101" s="60">
        <v>21.4</v>
      </c>
      <c r="DL2101" s="60">
        <v>19.79</v>
      </c>
      <c r="DM2101" s="60"/>
      <c r="DN2101" s="60"/>
      <c r="DO2101" s="60"/>
      <c r="DP2101" s="60"/>
      <c r="DQ2101" s="60"/>
      <c r="DR2101" s="60"/>
      <c r="DS2101" s="60"/>
      <c r="DT2101" s="6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</row>
    <row r="2102" spans="1:146" ht="15" x14ac:dyDescent="0.25">
      <c r="A2102" s="10"/>
      <c r="B2102" s="59">
        <v>43228</v>
      </c>
      <c r="C2102" s="60">
        <v>21.24</v>
      </c>
      <c r="D2102" s="60">
        <v>22.3</v>
      </c>
      <c r="E2102" s="60">
        <v>22.68</v>
      </c>
      <c r="F2102" s="60"/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/>
      <c r="CY2102" s="60"/>
      <c r="CZ2102" s="60"/>
      <c r="DA2102" s="60">
        <v>22.55</v>
      </c>
      <c r="DB2102" s="60">
        <v>23.65</v>
      </c>
      <c r="DC2102" s="60">
        <v>24.56</v>
      </c>
      <c r="DD2102" s="60">
        <v>21</v>
      </c>
      <c r="DE2102" s="60"/>
      <c r="DF2102" s="60"/>
      <c r="DG2102" s="60">
        <v>24.1</v>
      </c>
      <c r="DH2102" s="60">
        <v>19.54</v>
      </c>
      <c r="DI2102" s="60">
        <v>22.17</v>
      </c>
      <c r="DJ2102" s="60"/>
      <c r="DK2102" s="60">
        <v>21</v>
      </c>
      <c r="DL2102" s="60">
        <v>19.309999999999999</v>
      </c>
      <c r="DM2102" s="60"/>
      <c r="DN2102" s="60"/>
      <c r="DO2102" s="60"/>
      <c r="DP2102" s="60"/>
      <c r="DQ2102" s="60"/>
      <c r="DR2102" s="60"/>
      <c r="DS2102" s="60"/>
      <c r="DT2102" s="6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</row>
    <row r="2103" spans="1:146" ht="15" x14ac:dyDescent="0.25">
      <c r="A2103" s="10"/>
      <c r="B2103" s="59">
        <v>43227</v>
      </c>
      <c r="C2103" s="60">
        <v>20.92</v>
      </c>
      <c r="D2103" s="60">
        <v>22</v>
      </c>
      <c r="E2103" s="60">
        <v>22.08</v>
      </c>
      <c r="F2103" s="60"/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/>
      <c r="CY2103" s="60"/>
      <c r="CZ2103" s="60"/>
      <c r="DA2103" s="60">
        <v>22.05</v>
      </c>
      <c r="DB2103" s="60">
        <v>23.48</v>
      </c>
      <c r="DC2103" s="60">
        <v>24.13</v>
      </c>
      <c r="DD2103" s="60">
        <v>21.19</v>
      </c>
      <c r="DE2103" s="60"/>
      <c r="DF2103" s="60"/>
      <c r="DG2103" s="60">
        <v>23.8</v>
      </c>
      <c r="DH2103" s="60">
        <v>19.71</v>
      </c>
      <c r="DI2103" s="60">
        <v>22.2</v>
      </c>
      <c r="DJ2103" s="60"/>
      <c r="DK2103" s="60">
        <v>20.9</v>
      </c>
      <c r="DL2103" s="60">
        <v>19.5</v>
      </c>
      <c r="DM2103" s="60"/>
      <c r="DN2103" s="60"/>
      <c r="DO2103" s="60"/>
      <c r="DP2103" s="60"/>
      <c r="DQ2103" s="60"/>
      <c r="DR2103" s="60"/>
      <c r="DS2103" s="60"/>
      <c r="DT2103" s="6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</row>
    <row r="2104" spans="1:146" ht="15" x14ac:dyDescent="0.25">
      <c r="A2104" s="10"/>
      <c r="B2104" s="59">
        <v>43224</v>
      </c>
      <c r="C2104" s="60">
        <v>20.76</v>
      </c>
      <c r="D2104" s="60">
        <v>21.8</v>
      </c>
      <c r="E2104" s="60">
        <v>21.88</v>
      </c>
      <c r="F2104" s="60"/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/>
      <c r="CY2104" s="60"/>
      <c r="CZ2104" s="60"/>
      <c r="DA2104" s="60">
        <v>21.85</v>
      </c>
      <c r="DB2104" s="60">
        <v>23.28</v>
      </c>
      <c r="DC2104" s="60">
        <v>23.52</v>
      </c>
      <c r="DD2104" s="60">
        <v>20.92</v>
      </c>
      <c r="DE2104" s="60"/>
      <c r="DF2104" s="60"/>
      <c r="DG2104" s="60">
        <v>23.4</v>
      </c>
      <c r="DH2104" s="60">
        <v>19.46</v>
      </c>
      <c r="DI2104" s="60">
        <v>21.81</v>
      </c>
      <c r="DJ2104" s="60"/>
      <c r="DK2104" s="60">
        <v>20.65</v>
      </c>
      <c r="DL2104" s="60">
        <v>19.25</v>
      </c>
      <c r="DM2104" s="60"/>
      <c r="DN2104" s="60"/>
      <c r="DO2104" s="60"/>
      <c r="DP2104" s="60"/>
      <c r="DQ2104" s="60"/>
      <c r="DR2104" s="60"/>
      <c r="DS2104" s="60"/>
      <c r="DT2104" s="6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</row>
    <row r="2105" spans="1:146" ht="15" x14ac:dyDescent="0.25">
      <c r="A2105" s="10"/>
      <c r="B2105" s="59">
        <v>43223</v>
      </c>
      <c r="C2105" s="60">
        <v>20.7</v>
      </c>
      <c r="D2105" s="60">
        <v>21.35</v>
      </c>
      <c r="E2105" s="60">
        <v>21.35</v>
      </c>
      <c r="F2105" s="60"/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/>
      <c r="CY2105" s="60"/>
      <c r="CZ2105" s="60"/>
      <c r="DA2105" s="60">
        <v>21.35</v>
      </c>
      <c r="DB2105" s="60">
        <v>23.03</v>
      </c>
      <c r="DC2105" s="60">
        <v>22.97</v>
      </c>
      <c r="DD2105" s="60">
        <v>20.47</v>
      </c>
      <c r="DE2105" s="60"/>
      <c r="DF2105" s="60"/>
      <c r="DG2105" s="60">
        <v>23</v>
      </c>
      <c r="DH2105" s="60">
        <v>19.04</v>
      </c>
      <c r="DI2105" s="60">
        <v>21.32</v>
      </c>
      <c r="DJ2105" s="60"/>
      <c r="DK2105" s="60">
        <v>20.399999999999999</v>
      </c>
      <c r="DL2105" s="60">
        <v>18.91</v>
      </c>
      <c r="DM2105" s="60"/>
      <c r="DN2105" s="60"/>
      <c r="DO2105" s="60"/>
      <c r="DP2105" s="60"/>
      <c r="DQ2105" s="60"/>
      <c r="DR2105" s="60"/>
      <c r="DS2105" s="60"/>
      <c r="DT2105" s="6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</row>
    <row r="2106" spans="1:146" ht="15" x14ac:dyDescent="0.25">
      <c r="A2106" s="10"/>
      <c r="B2106" s="59">
        <v>43222</v>
      </c>
      <c r="C2106" s="60">
        <v>20.6</v>
      </c>
      <c r="D2106" s="60">
        <v>21.55</v>
      </c>
      <c r="E2106" s="60">
        <v>21.55</v>
      </c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/>
      <c r="CY2106" s="60"/>
      <c r="CZ2106" s="60"/>
      <c r="DA2106" s="60">
        <v>21.55</v>
      </c>
      <c r="DB2106" s="60">
        <v>22.94</v>
      </c>
      <c r="DC2106" s="60">
        <v>23.37</v>
      </c>
      <c r="DD2106" s="60">
        <v>20.59</v>
      </c>
      <c r="DE2106" s="60"/>
      <c r="DF2106" s="60"/>
      <c r="DG2106" s="60">
        <v>23.15</v>
      </c>
      <c r="DH2106" s="60">
        <v>19.149999999999999</v>
      </c>
      <c r="DI2106" s="60">
        <v>21.57</v>
      </c>
      <c r="DJ2106" s="60"/>
      <c r="DK2106" s="60">
        <v>20.5</v>
      </c>
      <c r="DL2106" s="60">
        <v>19.100000000000001</v>
      </c>
      <c r="DM2106" s="60"/>
      <c r="DN2106" s="60"/>
      <c r="DO2106" s="60"/>
      <c r="DP2106" s="60"/>
      <c r="DQ2106" s="60"/>
      <c r="DR2106" s="60"/>
      <c r="DS2106" s="60"/>
      <c r="DT2106" s="6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</row>
    <row r="2107" spans="1:146" ht="15" x14ac:dyDescent="0.25">
      <c r="A2107" s="10"/>
      <c r="B2107" s="59">
        <v>43220</v>
      </c>
      <c r="C2107" s="60">
        <v>21.2</v>
      </c>
      <c r="D2107" s="60">
        <v>21.6</v>
      </c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/>
      <c r="CY2107" s="60"/>
      <c r="CZ2107" s="60"/>
      <c r="DA2107" s="60">
        <v>22.15</v>
      </c>
      <c r="DB2107" s="60">
        <v>23.54</v>
      </c>
      <c r="DC2107" s="60">
        <v>23.76</v>
      </c>
      <c r="DD2107" s="60">
        <v>20.94</v>
      </c>
      <c r="DE2107" s="60"/>
      <c r="DF2107" s="60"/>
      <c r="DG2107" s="60">
        <v>23.65</v>
      </c>
      <c r="DH2107" s="60">
        <v>19.48</v>
      </c>
      <c r="DI2107" s="60">
        <v>21.86</v>
      </c>
      <c r="DJ2107" s="60"/>
      <c r="DK2107" s="60">
        <v>20.95</v>
      </c>
      <c r="DL2107" s="60">
        <v>19.36</v>
      </c>
      <c r="DM2107" s="60"/>
      <c r="DN2107" s="60"/>
      <c r="DO2107" s="60"/>
      <c r="DP2107" s="60"/>
      <c r="DQ2107" s="60"/>
      <c r="DR2107" s="60"/>
      <c r="DS2107" s="60"/>
      <c r="DT2107" s="6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</row>
    <row r="2108" spans="1:146" ht="15" x14ac:dyDescent="0.25">
      <c r="A2108" s="10"/>
      <c r="B2108" s="59">
        <v>43217</v>
      </c>
      <c r="C2108" s="60">
        <v>20.75</v>
      </c>
      <c r="D2108" s="60">
        <v>21.24</v>
      </c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/>
      <c r="CY2108" s="60"/>
      <c r="CZ2108" s="60"/>
      <c r="DA2108" s="60">
        <v>21.75</v>
      </c>
      <c r="DB2108" s="60">
        <v>23.21</v>
      </c>
      <c r="DC2108" s="60">
        <v>23.29</v>
      </c>
      <c r="DD2108" s="60">
        <v>20.51</v>
      </c>
      <c r="DE2108" s="60"/>
      <c r="DF2108" s="60"/>
      <c r="DG2108" s="60">
        <v>23.25</v>
      </c>
      <c r="DH2108" s="60">
        <v>19.079999999999998</v>
      </c>
      <c r="DI2108" s="60">
        <v>21.56</v>
      </c>
      <c r="DJ2108" s="60"/>
      <c r="DK2108" s="60">
        <v>20.5</v>
      </c>
      <c r="DL2108" s="60">
        <v>19.010000000000002</v>
      </c>
      <c r="DM2108" s="60"/>
      <c r="DN2108" s="60"/>
      <c r="DO2108" s="60"/>
      <c r="DP2108" s="60"/>
      <c r="DQ2108" s="60"/>
      <c r="DR2108" s="60"/>
      <c r="DS2108" s="60"/>
      <c r="DT2108" s="6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</row>
    <row r="2109" spans="1:146" ht="15" x14ac:dyDescent="0.25">
      <c r="A2109" s="10"/>
      <c r="B2109" s="59">
        <v>43216</v>
      </c>
      <c r="C2109" s="60">
        <v>20.65</v>
      </c>
      <c r="D2109" s="60">
        <v>21.22</v>
      </c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/>
      <c r="CY2109" s="60"/>
      <c r="CZ2109" s="60"/>
      <c r="DA2109" s="60">
        <v>21.75</v>
      </c>
      <c r="DB2109" s="60">
        <v>23.09</v>
      </c>
      <c r="DC2109" s="60">
        <v>23.31</v>
      </c>
      <c r="DD2109" s="60">
        <v>20.37</v>
      </c>
      <c r="DE2109" s="60"/>
      <c r="DF2109" s="60"/>
      <c r="DG2109" s="60">
        <v>23.2</v>
      </c>
      <c r="DH2109" s="60">
        <v>18.95</v>
      </c>
      <c r="DI2109" s="60">
        <v>21.47</v>
      </c>
      <c r="DJ2109" s="60"/>
      <c r="DK2109" s="60">
        <v>20.399999999999999</v>
      </c>
      <c r="DL2109" s="60">
        <v>18.88</v>
      </c>
      <c r="DM2109" s="60"/>
      <c r="DN2109" s="60"/>
      <c r="DO2109" s="60"/>
      <c r="DP2109" s="60"/>
      <c r="DQ2109" s="60"/>
      <c r="DR2109" s="60"/>
      <c r="DS2109" s="60"/>
      <c r="DT2109" s="6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</row>
    <row r="2110" spans="1:146" ht="15" x14ac:dyDescent="0.25">
      <c r="A2110" s="10"/>
      <c r="B2110" s="59">
        <v>43215</v>
      </c>
      <c r="C2110" s="60">
        <v>20.350000000000001</v>
      </c>
      <c r="D2110" s="60">
        <v>20.94</v>
      </c>
      <c r="E2110" s="60"/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/>
      <c r="CY2110" s="60"/>
      <c r="CZ2110" s="60"/>
      <c r="DA2110" s="60">
        <v>21.3</v>
      </c>
      <c r="DB2110" s="60">
        <v>22.76</v>
      </c>
      <c r="DC2110" s="60">
        <v>22.94</v>
      </c>
      <c r="DD2110" s="60">
        <v>20.23</v>
      </c>
      <c r="DE2110" s="60"/>
      <c r="DF2110" s="60"/>
      <c r="DG2110" s="60">
        <v>22.85</v>
      </c>
      <c r="DH2110" s="60">
        <v>18.82</v>
      </c>
      <c r="DI2110" s="60">
        <v>21.14</v>
      </c>
      <c r="DJ2110" s="60"/>
      <c r="DK2110" s="60">
        <v>20.05</v>
      </c>
      <c r="DL2110" s="60">
        <v>18.55</v>
      </c>
      <c r="DM2110" s="60"/>
      <c r="DN2110" s="60"/>
      <c r="DO2110" s="60"/>
      <c r="DP2110" s="60"/>
      <c r="DQ2110" s="60"/>
      <c r="DR2110" s="60"/>
      <c r="DS2110" s="60"/>
      <c r="DT2110" s="6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</row>
    <row r="2111" spans="1:146" ht="15" x14ac:dyDescent="0.25">
      <c r="A2111" s="10"/>
      <c r="B2111" s="59">
        <v>43214</v>
      </c>
      <c r="C2111" s="60">
        <v>20.25</v>
      </c>
      <c r="D2111" s="60">
        <v>20.9</v>
      </c>
      <c r="E2111" s="60"/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/>
      <c r="CY2111" s="60"/>
      <c r="CZ2111" s="60"/>
      <c r="DA2111" s="60">
        <v>21.56</v>
      </c>
      <c r="DB2111" s="60">
        <v>22.93</v>
      </c>
      <c r="DC2111" s="60">
        <v>23.08</v>
      </c>
      <c r="DD2111" s="60">
        <v>20.190000000000001</v>
      </c>
      <c r="DE2111" s="60"/>
      <c r="DF2111" s="60"/>
      <c r="DG2111" s="60">
        <v>23</v>
      </c>
      <c r="DH2111" s="60">
        <v>18.78</v>
      </c>
      <c r="DI2111" s="60">
        <v>21.25</v>
      </c>
      <c r="DJ2111" s="60"/>
      <c r="DK2111" s="60">
        <v>20.149999999999999</v>
      </c>
      <c r="DL2111" s="60">
        <v>18.61</v>
      </c>
      <c r="DM2111" s="60"/>
      <c r="DN2111" s="60"/>
      <c r="DO2111" s="60"/>
      <c r="DP2111" s="60"/>
      <c r="DQ2111" s="60"/>
      <c r="DR2111" s="60"/>
      <c r="DS2111" s="60"/>
      <c r="DT2111" s="6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</row>
    <row r="2112" spans="1:146" ht="15" x14ac:dyDescent="0.25">
      <c r="A2112" s="10"/>
      <c r="B2112" s="59">
        <v>43213</v>
      </c>
      <c r="C2112" s="60">
        <v>20.59</v>
      </c>
      <c r="D2112" s="60">
        <v>21.32</v>
      </c>
      <c r="E2112" s="60"/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/>
      <c r="CY2112" s="60"/>
      <c r="CZ2112" s="60"/>
      <c r="DA2112" s="60">
        <v>21.67</v>
      </c>
      <c r="DB2112" s="60">
        <v>23</v>
      </c>
      <c r="DC2112" s="60">
        <v>23.15</v>
      </c>
      <c r="DD2112" s="60">
        <v>20.21</v>
      </c>
      <c r="DE2112" s="60"/>
      <c r="DF2112" s="60"/>
      <c r="DG2112" s="60">
        <v>23.07</v>
      </c>
      <c r="DH2112" s="60">
        <v>18.8</v>
      </c>
      <c r="DI2112" s="60">
        <v>21.25</v>
      </c>
      <c r="DJ2112" s="60"/>
      <c r="DK2112" s="60">
        <v>20.2</v>
      </c>
      <c r="DL2112" s="60">
        <v>18.61</v>
      </c>
      <c r="DM2112" s="60"/>
      <c r="DN2112" s="60"/>
      <c r="DO2112" s="60"/>
      <c r="DP2112" s="60"/>
      <c r="DQ2112" s="60"/>
      <c r="DR2112" s="60"/>
      <c r="DS2112" s="60"/>
      <c r="DT2112" s="6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</row>
    <row r="2113" spans="1:146" ht="15" x14ac:dyDescent="0.25">
      <c r="A2113" s="10"/>
      <c r="B2113" s="59">
        <v>43210</v>
      </c>
      <c r="C2113" s="60">
        <v>20.53</v>
      </c>
      <c r="D2113" s="60">
        <v>20.83</v>
      </c>
      <c r="E2113" s="60"/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/>
      <c r="CY2113" s="60"/>
      <c r="CZ2113" s="60"/>
      <c r="DA2113" s="60">
        <v>21.29</v>
      </c>
      <c r="DB2113" s="60">
        <v>23</v>
      </c>
      <c r="DC2113" s="60">
        <v>22.8</v>
      </c>
      <c r="DD2113" s="60">
        <v>20.190000000000001</v>
      </c>
      <c r="DE2113" s="60"/>
      <c r="DF2113" s="60"/>
      <c r="DG2113" s="60">
        <v>22.9</v>
      </c>
      <c r="DH2113" s="60">
        <v>18.78</v>
      </c>
      <c r="DI2113" s="60">
        <v>21.28</v>
      </c>
      <c r="DJ2113" s="60"/>
      <c r="DK2113" s="60">
        <v>20.100000000000001</v>
      </c>
      <c r="DL2113" s="60">
        <v>18.68</v>
      </c>
      <c r="DM2113" s="60"/>
      <c r="DN2113" s="60"/>
      <c r="DO2113" s="60"/>
      <c r="DP2113" s="60"/>
      <c r="DQ2113" s="60"/>
      <c r="DR2113" s="60"/>
      <c r="DS2113" s="60"/>
      <c r="DT2113" s="6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</row>
    <row r="2114" spans="1:146" ht="15" x14ac:dyDescent="0.25">
      <c r="A2114" s="10"/>
      <c r="B2114" s="59">
        <v>43209</v>
      </c>
      <c r="C2114" s="60">
        <v>20.34</v>
      </c>
      <c r="D2114" s="60">
        <v>20.74</v>
      </c>
      <c r="E2114" s="60"/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/>
      <c r="CY2114" s="60"/>
      <c r="CZ2114" s="60"/>
      <c r="DA2114" s="60">
        <v>21.22</v>
      </c>
      <c r="DB2114" s="60">
        <v>23</v>
      </c>
      <c r="DC2114" s="60">
        <v>22.7</v>
      </c>
      <c r="DD2114" s="60">
        <v>20.260000000000002</v>
      </c>
      <c r="DE2114" s="60"/>
      <c r="DF2114" s="60"/>
      <c r="DG2114" s="60">
        <v>22.85</v>
      </c>
      <c r="DH2114" s="60">
        <v>18.850000000000001</v>
      </c>
      <c r="DI2114" s="60">
        <v>21.17</v>
      </c>
      <c r="DJ2114" s="60"/>
      <c r="DK2114" s="60">
        <v>20.21</v>
      </c>
      <c r="DL2114" s="60">
        <v>18.73</v>
      </c>
      <c r="DM2114" s="60"/>
      <c r="DN2114" s="60"/>
      <c r="DO2114" s="60"/>
      <c r="DP2114" s="60"/>
      <c r="DQ2114" s="60"/>
      <c r="DR2114" s="60"/>
      <c r="DS2114" s="60"/>
      <c r="DT2114" s="6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</row>
    <row r="2115" spans="1:146" ht="15" x14ac:dyDescent="0.25">
      <c r="A2115" s="10"/>
      <c r="B2115" s="59">
        <v>43208</v>
      </c>
      <c r="C2115" s="60">
        <v>20.49</v>
      </c>
      <c r="D2115" s="60">
        <v>20.62</v>
      </c>
      <c r="E2115" s="60"/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/>
      <c r="CY2115" s="60"/>
      <c r="CZ2115" s="60"/>
      <c r="DA2115" s="60">
        <v>21.14</v>
      </c>
      <c r="DB2115" s="60">
        <v>23</v>
      </c>
      <c r="DC2115" s="60">
        <v>21.87</v>
      </c>
      <c r="DD2115" s="60">
        <v>19.88</v>
      </c>
      <c r="DE2115" s="60"/>
      <c r="DF2115" s="60"/>
      <c r="DG2115" s="60">
        <v>22.44</v>
      </c>
      <c r="DH2115" s="60">
        <v>18.489999999999998</v>
      </c>
      <c r="DI2115" s="60">
        <v>21.06</v>
      </c>
      <c r="DJ2115" s="60"/>
      <c r="DK2115" s="60">
        <v>19.809999999999999</v>
      </c>
      <c r="DL2115" s="60">
        <v>18.59</v>
      </c>
      <c r="DM2115" s="60"/>
      <c r="DN2115" s="60"/>
      <c r="DO2115" s="60"/>
      <c r="DP2115" s="60"/>
      <c r="DQ2115" s="60"/>
      <c r="DR2115" s="60"/>
      <c r="DS2115" s="60"/>
      <c r="DT2115" s="6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</row>
    <row r="2116" spans="1:146" ht="15" x14ac:dyDescent="0.25">
      <c r="A2116" s="10"/>
      <c r="B2116" s="59">
        <v>43207</v>
      </c>
      <c r="C2116" s="60">
        <v>20.350000000000001</v>
      </c>
      <c r="D2116" s="60">
        <v>20.57</v>
      </c>
      <c r="E2116" s="60"/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/>
      <c r="CY2116" s="60"/>
      <c r="CZ2116" s="60"/>
      <c r="DA2116" s="60">
        <v>20.9</v>
      </c>
      <c r="DB2116" s="60">
        <v>23</v>
      </c>
      <c r="DC2116" s="60">
        <v>21.39</v>
      </c>
      <c r="DD2116" s="60">
        <v>19.7</v>
      </c>
      <c r="DE2116" s="60"/>
      <c r="DF2116" s="60"/>
      <c r="DG2116" s="60">
        <v>22.2</v>
      </c>
      <c r="DH2116" s="60">
        <v>18.329999999999998</v>
      </c>
      <c r="DI2116" s="60">
        <v>20.86</v>
      </c>
      <c r="DJ2116" s="60"/>
      <c r="DK2116" s="60">
        <v>19.64</v>
      </c>
      <c r="DL2116" s="60">
        <v>18.45</v>
      </c>
      <c r="DM2116" s="60"/>
      <c r="DN2116" s="60"/>
      <c r="DO2116" s="60"/>
      <c r="DP2116" s="60"/>
      <c r="DQ2116" s="60"/>
      <c r="DR2116" s="60"/>
      <c r="DS2116" s="60"/>
      <c r="DT2116" s="6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</row>
    <row r="2117" spans="1:146" ht="15" x14ac:dyDescent="0.25">
      <c r="A2117" s="10"/>
      <c r="B2117" s="59">
        <v>43206</v>
      </c>
      <c r="C2117" s="60">
        <v>20.63</v>
      </c>
      <c r="D2117" s="60">
        <v>20.83</v>
      </c>
      <c r="E2117" s="60"/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/>
      <c r="CY2117" s="60"/>
      <c r="CZ2117" s="60"/>
      <c r="DA2117" s="60">
        <v>21.16</v>
      </c>
      <c r="DB2117" s="60">
        <v>24.35</v>
      </c>
      <c r="DC2117" s="60">
        <v>20.67</v>
      </c>
      <c r="DD2117" s="60">
        <v>20</v>
      </c>
      <c r="DE2117" s="60"/>
      <c r="DF2117" s="60"/>
      <c r="DG2117" s="60">
        <v>22.53</v>
      </c>
      <c r="DH2117" s="60">
        <v>18.61</v>
      </c>
      <c r="DI2117" s="60">
        <v>21.1</v>
      </c>
      <c r="DJ2117" s="60"/>
      <c r="DK2117" s="60">
        <v>19.96</v>
      </c>
      <c r="DL2117" s="60">
        <v>18.690000000000001</v>
      </c>
      <c r="DM2117" s="60"/>
      <c r="DN2117" s="60"/>
      <c r="DO2117" s="60"/>
      <c r="DP2117" s="60"/>
      <c r="DQ2117" s="60"/>
      <c r="DR2117" s="60"/>
      <c r="DS2117" s="60"/>
      <c r="DT2117" s="6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</row>
    <row r="2118" spans="1:146" ht="15" x14ac:dyDescent="0.25">
      <c r="A2118" s="10"/>
      <c r="B2118" s="59">
        <v>43203</v>
      </c>
      <c r="C2118" s="60">
        <v>20.59</v>
      </c>
      <c r="D2118" s="60">
        <v>20.77</v>
      </c>
      <c r="E2118" s="60"/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/>
      <c r="CY2118" s="60"/>
      <c r="CZ2118" s="60"/>
      <c r="DA2118" s="60">
        <v>21.18</v>
      </c>
      <c r="DB2118" s="60">
        <v>24.42</v>
      </c>
      <c r="DC2118" s="60">
        <v>20.72</v>
      </c>
      <c r="DD2118" s="60">
        <v>19.98</v>
      </c>
      <c r="DE2118" s="60"/>
      <c r="DF2118" s="60"/>
      <c r="DG2118" s="60">
        <v>22.59</v>
      </c>
      <c r="DH2118" s="60">
        <v>18.59</v>
      </c>
      <c r="DI2118" s="60">
        <v>21.26</v>
      </c>
      <c r="DJ2118" s="60"/>
      <c r="DK2118" s="60">
        <v>19.91</v>
      </c>
      <c r="DL2118" s="60">
        <v>18.739999999999998</v>
      </c>
      <c r="DM2118" s="60"/>
      <c r="DN2118" s="60"/>
      <c r="DO2118" s="60"/>
      <c r="DP2118" s="60"/>
      <c r="DQ2118" s="60"/>
      <c r="DR2118" s="60"/>
      <c r="DS2118" s="60"/>
      <c r="DT2118" s="6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</row>
    <row r="2119" spans="1:146" ht="15" x14ac:dyDescent="0.25">
      <c r="A2119" s="10"/>
      <c r="B2119" s="59">
        <v>43202</v>
      </c>
      <c r="C2119" s="60">
        <v>20.51</v>
      </c>
      <c r="D2119" s="60">
        <v>20.54</v>
      </c>
      <c r="E2119" s="60"/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/>
      <c r="CY2119" s="60"/>
      <c r="CZ2119" s="60"/>
      <c r="DA2119" s="60">
        <v>20.82</v>
      </c>
      <c r="DB2119" s="60">
        <v>23.79</v>
      </c>
      <c r="DC2119" s="60">
        <v>20.190000000000001</v>
      </c>
      <c r="DD2119" s="60">
        <v>21.05</v>
      </c>
      <c r="DE2119" s="60"/>
      <c r="DF2119" s="60"/>
      <c r="DG2119" s="60">
        <v>22.01</v>
      </c>
      <c r="DH2119" s="60">
        <v>19.579999999999998</v>
      </c>
      <c r="DI2119" s="60">
        <v>20.79</v>
      </c>
      <c r="DJ2119" s="60"/>
      <c r="DK2119" s="60">
        <v>19.78</v>
      </c>
      <c r="DL2119" s="60">
        <v>18.68</v>
      </c>
      <c r="DM2119" s="60"/>
      <c r="DN2119" s="60"/>
      <c r="DO2119" s="60"/>
      <c r="DP2119" s="60"/>
      <c r="DQ2119" s="60"/>
      <c r="DR2119" s="60"/>
      <c r="DS2119" s="60"/>
      <c r="DT2119" s="6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</row>
    <row r="2120" spans="1:146" ht="15" x14ac:dyDescent="0.25">
      <c r="A2120" s="10"/>
      <c r="B2120" s="59">
        <v>43201</v>
      </c>
      <c r="C2120" s="60">
        <v>20.52</v>
      </c>
      <c r="D2120" s="60">
        <v>20.54</v>
      </c>
      <c r="E2120" s="60"/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/>
      <c r="CY2120" s="60"/>
      <c r="CZ2120" s="60"/>
      <c r="DA2120" s="60">
        <v>20.79</v>
      </c>
      <c r="DB2120" s="60">
        <v>23.73</v>
      </c>
      <c r="DC2120" s="60">
        <v>20.13</v>
      </c>
      <c r="DD2120" s="60">
        <v>21.08</v>
      </c>
      <c r="DE2120" s="60"/>
      <c r="DF2120" s="60"/>
      <c r="DG2120" s="60">
        <v>21.95</v>
      </c>
      <c r="DH2120" s="60">
        <v>19.61</v>
      </c>
      <c r="DI2120" s="60">
        <v>20.73</v>
      </c>
      <c r="DJ2120" s="60"/>
      <c r="DK2120" s="60">
        <v>19.78</v>
      </c>
      <c r="DL2120" s="60">
        <v>18.68</v>
      </c>
      <c r="DM2120" s="60"/>
      <c r="DN2120" s="60"/>
      <c r="DO2120" s="60"/>
      <c r="DP2120" s="60"/>
      <c r="DQ2120" s="60"/>
      <c r="DR2120" s="60"/>
      <c r="DS2120" s="60"/>
      <c r="DT2120" s="6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</row>
    <row r="2121" spans="1:146" ht="15" x14ac:dyDescent="0.25">
      <c r="A2121" s="10"/>
      <c r="B2121" s="59">
        <v>43200</v>
      </c>
      <c r="C2121" s="60">
        <v>20.25</v>
      </c>
      <c r="D2121" s="60">
        <v>20.38</v>
      </c>
      <c r="E2121" s="60"/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/>
      <c r="CY2121" s="60"/>
      <c r="CZ2121" s="60"/>
      <c r="DA2121" s="60">
        <v>20.54</v>
      </c>
      <c r="DB2121" s="60">
        <v>23.46</v>
      </c>
      <c r="DC2121" s="60">
        <v>19.899999999999999</v>
      </c>
      <c r="DD2121" s="60">
        <v>19.52</v>
      </c>
      <c r="DE2121" s="60"/>
      <c r="DF2121" s="60"/>
      <c r="DG2121" s="60">
        <v>21.7</v>
      </c>
      <c r="DH2121" s="60">
        <v>18.16</v>
      </c>
      <c r="DI2121" s="60">
        <v>20.53</v>
      </c>
      <c r="DJ2121" s="60"/>
      <c r="DK2121" s="60">
        <v>19.440000000000001</v>
      </c>
      <c r="DL2121" s="60">
        <v>18.399999999999999</v>
      </c>
      <c r="DM2121" s="60"/>
      <c r="DN2121" s="60"/>
      <c r="DO2121" s="60"/>
      <c r="DP2121" s="60"/>
      <c r="DQ2121" s="60"/>
      <c r="DR2121" s="60"/>
      <c r="DS2121" s="60"/>
      <c r="DT2121" s="6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</row>
    <row r="2122" spans="1:146" ht="15" x14ac:dyDescent="0.25">
      <c r="A2122" s="10"/>
      <c r="B2122" s="59">
        <v>43199</v>
      </c>
      <c r="C2122" s="60">
        <v>19.87</v>
      </c>
      <c r="D2122" s="60">
        <v>20.03</v>
      </c>
      <c r="E2122" s="60"/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/>
      <c r="CY2122" s="60"/>
      <c r="CZ2122" s="60"/>
      <c r="DA2122" s="60">
        <v>20.239999999999998</v>
      </c>
      <c r="DB2122" s="60">
        <v>23.32</v>
      </c>
      <c r="DC2122" s="60">
        <v>19.79</v>
      </c>
      <c r="DD2122" s="60">
        <v>19.37</v>
      </c>
      <c r="DE2122" s="60"/>
      <c r="DF2122" s="60"/>
      <c r="DG2122" s="60">
        <v>21.57</v>
      </c>
      <c r="DH2122" s="60">
        <v>18.09</v>
      </c>
      <c r="DI2122" s="60">
        <v>20.420000000000002</v>
      </c>
      <c r="DJ2122" s="60"/>
      <c r="DK2122" s="60">
        <v>19.29</v>
      </c>
      <c r="DL2122" s="60">
        <v>18.260000000000002</v>
      </c>
      <c r="DM2122" s="60"/>
      <c r="DN2122" s="60"/>
      <c r="DO2122" s="60"/>
      <c r="DP2122" s="60"/>
      <c r="DQ2122" s="60"/>
      <c r="DR2122" s="60"/>
      <c r="DS2122" s="60"/>
      <c r="DT2122" s="6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</row>
    <row r="2123" spans="1:146" ht="15" x14ac:dyDescent="0.25">
      <c r="A2123" s="10"/>
      <c r="B2123" s="59">
        <v>43196</v>
      </c>
      <c r="C2123" s="60">
        <v>19.71</v>
      </c>
      <c r="D2123" s="60">
        <v>19.809999999999999</v>
      </c>
      <c r="E2123" s="60"/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/>
      <c r="CY2123" s="60"/>
      <c r="CZ2123" s="60"/>
      <c r="DA2123" s="60">
        <v>20</v>
      </c>
      <c r="DB2123" s="60">
        <v>23.09</v>
      </c>
      <c r="DC2123" s="60">
        <v>19.59</v>
      </c>
      <c r="DD2123" s="60">
        <v>19.21</v>
      </c>
      <c r="DE2123" s="60"/>
      <c r="DF2123" s="60"/>
      <c r="DG2123" s="60">
        <v>21.36</v>
      </c>
      <c r="DH2123" s="60">
        <v>17.96</v>
      </c>
      <c r="DI2123" s="60">
        <v>20.29</v>
      </c>
      <c r="DJ2123" s="60"/>
      <c r="DK2123" s="60">
        <v>19.13</v>
      </c>
      <c r="DL2123" s="60">
        <v>18.170000000000002</v>
      </c>
      <c r="DM2123" s="60"/>
      <c r="DN2123" s="60"/>
      <c r="DO2123" s="60"/>
      <c r="DP2123" s="60"/>
      <c r="DQ2123" s="60"/>
      <c r="DR2123" s="60"/>
      <c r="DS2123" s="60"/>
      <c r="DT2123" s="6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</row>
    <row r="2124" spans="1:146" ht="15" x14ac:dyDescent="0.25">
      <c r="A2124" s="10"/>
      <c r="B2124" s="59">
        <v>43195</v>
      </c>
      <c r="C2124" s="60">
        <v>19.57</v>
      </c>
      <c r="D2124" s="60">
        <v>19.739999999999998</v>
      </c>
      <c r="E2124" s="60"/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/>
      <c r="CY2124" s="60"/>
      <c r="CZ2124" s="60"/>
      <c r="DA2124" s="60">
        <v>19.95</v>
      </c>
      <c r="DB2124" s="60">
        <v>22.99</v>
      </c>
      <c r="DC2124" s="60">
        <v>19.510000000000002</v>
      </c>
      <c r="DD2124" s="60">
        <v>19.2</v>
      </c>
      <c r="DE2124" s="60"/>
      <c r="DF2124" s="60"/>
      <c r="DG2124" s="60">
        <v>21.27</v>
      </c>
      <c r="DH2124" s="60">
        <v>17.93</v>
      </c>
      <c r="DI2124" s="60">
        <v>20.23</v>
      </c>
      <c r="DJ2124" s="60"/>
      <c r="DK2124" s="60">
        <v>19.12</v>
      </c>
      <c r="DL2124" s="60">
        <v>18.18</v>
      </c>
      <c r="DM2124" s="60"/>
      <c r="DN2124" s="60"/>
      <c r="DO2124" s="60"/>
      <c r="DP2124" s="60"/>
      <c r="DQ2124" s="60"/>
      <c r="DR2124" s="60"/>
      <c r="DS2124" s="60"/>
      <c r="DT2124" s="6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</row>
    <row r="2125" spans="1:146" ht="15" x14ac:dyDescent="0.25">
      <c r="A2125" s="10"/>
      <c r="B2125" s="59">
        <v>43194</v>
      </c>
      <c r="C2125" s="60">
        <v>19.32</v>
      </c>
      <c r="D2125" s="60">
        <v>18.7</v>
      </c>
      <c r="E2125" s="60"/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/>
      <c r="CY2125" s="60"/>
      <c r="CZ2125" s="60"/>
      <c r="DA2125" s="60">
        <v>19.510000000000002</v>
      </c>
      <c r="DB2125" s="60">
        <v>22.96</v>
      </c>
      <c r="DC2125" s="60">
        <v>19.48</v>
      </c>
      <c r="DD2125" s="60">
        <v>19.13</v>
      </c>
      <c r="DE2125" s="60"/>
      <c r="DF2125" s="60"/>
      <c r="DG2125" s="60">
        <v>21.24</v>
      </c>
      <c r="DH2125" s="60">
        <v>17.82</v>
      </c>
      <c r="DI2125" s="60">
        <v>20.2</v>
      </c>
      <c r="DJ2125" s="60"/>
      <c r="DK2125" s="60">
        <v>19.05</v>
      </c>
      <c r="DL2125" s="60">
        <v>18.12</v>
      </c>
      <c r="DM2125" s="60"/>
      <c r="DN2125" s="60"/>
      <c r="DO2125" s="60"/>
      <c r="DP2125" s="60"/>
      <c r="DQ2125" s="60"/>
      <c r="DR2125" s="60"/>
      <c r="DS2125" s="60"/>
      <c r="DT2125" s="6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</row>
    <row r="2126" spans="1:146" ht="15" x14ac:dyDescent="0.25">
      <c r="A2126" s="10"/>
      <c r="B2126" s="59">
        <v>43193</v>
      </c>
      <c r="C2126" s="60">
        <v>19.38</v>
      </c>
      <c r="D2126" s="60">
        <v>19.36</v>
      </c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/>
      <c r="CY2126" s="60"/>
      <c r="CZ2126" s="60"/>
      <c r="DA2126" s="60">
        <v>19.61</v>
      </c>
      <c r="DB2126" s="60">
        <v>22.99</v>
      </c>
      <c r="DC2126" s="60">
        <v>19.510000000000002</v>
      </c>
      <c r="DD2126" s="60">
        <v>19.21</v>
      </c>
      <c r="DE2126" s="60"/>
      <c r="DF2126" s="60"/>
      <c r="DG2126" s="60">
        <v>21.27</v>
      </c>
      <c r="DH2126" s="60">
        <v>17.86</v>
      </c>
      <c r="DI2126" s="60">
        <v>20.05</v>
      </c>
      <c r="DJ2126" s="60"/>
      <c r="DK2126" s="60">
        <v>19.13</v>
      </c>
      <c r="DL2126" s="60">
        <v>18.03</v>
      </c>
      <c r="DM2126" s="60"/>
      <c r="DN2126" s="60"/>
      <c r="DO2126" s="60"/>
      <c r="DP2126" s="60"/>
      <c r="DQ2126" s="60"/>
      <c r="DR2126" s="60"/>
      <c r="DS2126" s="60"/>
      <c r="DT2126" s="6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</row>
    <row r="2127" spans="1:146" ht="15" x14ac:dyDescent="0.25">
      <c r="A2127" s="10"/>
      <c r="B2127" s="59">
        <v>43188</v>
      </c>
      <c r="C2127" s="60">
        <v>19.53</v>
      </c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/>
      <c r="CY2127" s="60"/>
      <c r="CZ2127" s="60"/>
      <c r="DA2127" s="60">
        <v>19.79</v>
      </c>
      <c r="DB2127" s="60">
        <v>23.12</v>
      </c>
      <c r="DC2127" s="60">
        <v>19.62</v>
      </c>
      <c r="DD2127" s="60"/>
      <c r="DE2127" s="60"/>
      <c r="DF2127" s="60"/>
      <c r="DG2127" s="60">
        <v>21.39</v>
      </c>
      <c r="DH2127" s="60">
        <v>16.95</v>
      </c>
      <c r="DI2127" s="60"/>
      <c r="DJ2127" s="60"/>
      <c r="DK2127" s="60">
        <v>19.13</v>
      </c>
      <c r="DL2127" s="60">
        <v>18.22</v>
      </c>
      <c r="DM2127" s="60"/>
      <c r="DN2127" s="60"/>
      <c r="DO2127" s="60"/>
      <c r="DP2127" s="60"/>
      <c r="DQ2127" s="60"/>
      <c r="DR2127" s="60"/>
      <c r="DS2127" s="60"/>
      <c r="DT2127" s="6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</row>
    <row r="2128" spans="1:146" ht="15" x14ac:dyDescent="0.25">
      <c r="A2128" s="10"/>
      <c r="B2128" s="59">
        <v>43187</v>
      </c>
      <c r="C2128" s="60">
        <v>19.86</v>
      </c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/>
      <c r="CY2128" s="60"/>
      <c r="CZ2128" s="60"/>
      <c r="DA2128" s="60">
        <v>19.73</v>
      </c>
      <c r="DB2128" s="60">
        <v>23.13</v>
      </c>
      <c r="DC2128" s="60">
        <v>19.63</v>
      </c>
      <c r="DD2128" s="60"/>
      <c r="DE2128" s="60"/>
      <c r="DF2128" s="60"/>
      <c r="DG2128" s="60">
        <v>21.4</v>
      </c>
      <c r="DH2128" s="60">
        <v>16.97</v>
      </c>
      <c r="DI2128" s="60"/>
      <c r="DJ2128" s="60"/>
      <c r="DK2128" s="60">
        <v>19.16</v>
      </c>
      <c r="DL2128" s="60">
        <v>18.21</v>
      </c>
      <c r="DM2128" s="60"/>
      <c r="DN2128" s="60"/>
      <c r="DO2128" s="60"/>
      <c r="DP2128" s="60"/>
      <c r="DQ2128" s="60"/>
      <c r="DR2128" s="60"/>
      <c r="DS2128" s="60"/>
      <c r="DT2128" s="6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</row>
    <row r="2129" spans="1:146" ht="15" x14ac:dyDescent="0.25">
      <c r="A2129" s="10"/>
      <c r="B2129" s="59">
        <v>43186</v>
      </c>
      <c r="C2129" s="60">
        <v>19.809999999999999</v>
      </c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/>
      <c r="CY2129" s="60"/>
      <c r="CZ2129" s="60"/>
      <c r="DA2129" s="60">
        <v>19.690000000000001</v>
      </c>
      <c r="DB2129" s="60">
        <v>23.14</v>
      </c>
      <c r="DC2129" s="60">
        <v>19.64</v>
      </c>
      <c r="DD2129" s="60"/>
      <c r="DE2129" s="60"/>
      <c r="DF2129" s="60"/>
      <c r="DG2129" s="60">
        <v>21.41</v>
      </c>
      <c r="DH2129" s="60">
        <v>16.91</v>
      </c>
      <c r="DI2129" s="60"/>
      <c r="DJ2129" s="60"/>
      <c r="DK2129" s="60">
        <v>19.09</v>
      </c>
      <c r="DL2129" s="60">
        <v>18.05</v>
      </c>
      <c r="DM2129" s="60"/>
      <c r="DN2129" s="60"/>
      <c r="DO2129" s="60"/>
      <c r="DP2129" s="60"/>
      <c r="DQ2129" s="60"/>
      <c r="DR2129" s="60"/>
      <c r="DS2129" s="60"/>
      <c r="DT2129" s="6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</row>
    <row r="2130" spans="1:146" ht="15" x14ac:dyDescent="0.25">
      <c r="A2130" s="10"/>
      <c r="B2130" s="59">
        <v>43185</v>
      </c>
      <c r="C2130" s="60">
        <v>19.38</v>
      </c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/>
      <c r="CY2130" s="60"/>
      <c r="CZ2130" s="60"/>
      <c r="DA2130" s="60">
        <v>19.64</v>
      </c>
      <c r="DB2130" s="60">
        <v>22.96</v>
      </c>
      <c r="DC2130" s="60">
        <v>19.48</v>
      </c>
      <c r="DD2130" s="60"/>
      <c r="DE2130" s="60"/>
      <c r="DF2130" s="60"/>
      <c r="DG2130" s="60">
        <v>21.24</v>
      </c>
      <c r="DH2130" s="60">
        <v>16.739999999999998</v>
      </c>
      <c r="DI2130" s="60"/>
      <c r="DJ2130" s="60"/>
      <c r="DK2130" s="60">
        <v>18.899999999999999</v>
      </c>
      <c r="DL2130" s="60">
        <v>17.91</v>
      </c>
      <c r="DM2130" s="60"/>
      <c r="DN2130" s="60"/>
      <c r="DO2130" s="60"/>
      <c r="DP2130" s="60"/>
      <c r="DQ2130" s="60"/>
      <c r="DR2130" s="60"/>
      <c r="DS2130" s="60"/>
      <c r="DT2130" s="6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</row>
    <row r="2131" spans="1:146" ht="15" x14ac:dyDescent="0.25">
      <c r="A2131" s="10"/>
      <c r="B2131" s="59">
        <v>43182</v>
      </c>
      <c r="C2131" s="60">
        <v>19.670000000000002</v>
      </c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/>
      <c r="CY2131" s="60"/>
      <c r="CZ2131" s="60"/>
      <c r="DA2131" s="60">
        <v>19.86</v>
      </c>
      <c r="DB2131" s="60">
        <v>22.97</v>
      </c>
      <c r="DC2131" s="60">
        <v>19.489999999999998</v>
      </c>
      <c r="DD2131" s="60"/>
      <c r="DE2131" s="60"/>
      <c r="DF2131" s="60"/>
      <c r="DG2131" s="60">
        <v>21.25</v>
      </c>
      <c r="DH2131" s="60">
        <v>16.78</v>
      </c>
      <c r="DI2131" s="60"/>
      <c r="DJ2131" s="60"/>
      <c r="DK2131" s="60">
        <v>18.940000000000001</v>
      </c>
      <c r="DL2131" s="60">
        <v>17.95</v>
      </c>
      <c r="DM2131" s="60"/>
      <c r="DN2131" s="60"/>
      <c r="DO2131" s="60"/>
      <c r="DP2131" s="60"/>
      <c r="DQ2131" s="60"/>
      <c r="DR2131" s="60"/>
      <c r="DS2131" s="60"/>
      <c r="DT2131" s="6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</row>
    <row r="2132" spans="1:146" ht="15" x14ac:dyDescent="0.25">
      <c r="A2132" s="10"/>
      <c r="B2132" s="59">
        <v>43181</v>
      </c>
      <c r="C2132" s="60">
        <v>19.579999999999998</v>
      </c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/>
      <c r="CY2132" s="60"/>
      <c r="CZ2132" s="60"/>
      <c r="DA2132" s="60">
        <v>19.829999999999998</v>
      </c>
      <c r="DB2132" s="60">
        <v>22.91</v>
      </c>
      <c r="DC2132" s="60">
        <v>19.440000000000001</v>
      </c>
      <c r="DD2132" s="60"/>
      <c r="DE2132" s="60"/>
      <c r="DF2132" s="60"/>
      <c r="DG2132" s="60">
        <v>21.19</v>
      </c>
      <c r="DH2132" s="60">
        <v>16.78</v>
      </c>
      <c r="DI2132" s="60"/>
      <c r="DJ2132" s="60"/>
      <c r="DK2132" s="60">
        <v>18.940000000000001</v>
      </c>
      <c r="DL2132" s="60">
        <v>17.920000000000002</v>
      </c>
      <c r="DM2132" s="60"/>
      <c r="DN2132" s="60"/>
      <c r="DO2132" s="60"/>
      <c r="DP2132" s="60"/>
      <c r="DQ2132" s="60"/>
      <c r="DR2132" s="60"/>
      <c r="DS2132" s="60"/>
      <c r="DT2132" s="6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</row>
    <row r="2133" spans="1:146" ht="15" x14ac:dyDescent="0.25">
      <c r="A2133" s="10"/>
      <c r="B2133" s="59">
        <v>43180</v>
      </c>
      <c r="C2133" s="60">
        <v>19.649999999999999</v>
      </c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/>
      <c r="CY2133" s="60"/>
      <c r="CZ2133" s="60"/>
      <c r="DA2133" s="60">
        <v>19.87</v>
      </c>
      <c r="DB2133" s="60">
        <v>23.01</v>
      </c>
      <c r="DC2133" s="60">
        <v>19.53</v>
      </c>
      <c r="DD2133" s="60"/>
      <c r="DE2133" s="60"/>
      <c r="DF2133" s="60"/>
      <c r="DG2133" s="60">
        <v>21.29</v>
      </c>
      <c r="DH2133" s="60">
        <v>16.86</v>
      </c>
      <c r="DI2133" s="60"/>
      <c r="DJ2133" s="60"/>
      <c r="DK2133" s="60">
        <v>19.03</v>
      </c>
      <c r="DL2133" s="60">
        <v>17.93</v>
      </c>
      <c r="DM2133" s="60"/>
      <c r="DN2133" s="60"/>
      <c r="DO2133" s="60"/>
      <c r="DP2133" s="60"/>
      <c r="DQ2133" s="60"/>
      <c r="DR2133" s="60"/>
      <c r="DS2133" s="60"/>
      <c r="DT2133" s="6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</row>
    <row r="2134" spans="1:146" ht="15" x14ac:dyDescent="0.25">
      <c r="A2134" s="10"/>
      <c r="B2134" s="59">
        <v>43179</v>
      </c>
      <c r="C2134" s="60">
        <v>19.96</v>
      </c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/>
      <c r="CY2134" s="60"/>
      <c r="CZ2134" s="60"/>
      <c r="DA2134" s="60">
        <v>19.920000000000002</v>
      </c>
      <c r="DB2134" s="60">
        <v>22.81</v>
      </c>
      <c r="DC2134" s="60">
        <v>19.350000000000001</v>
      </c>
      <c r="DD2134" s="60"/>
      <c r="DE2134" s="60"/>
      <c r="DF2134" s="60"/>
      <c r="DG2134" s="60">
        <v>21.1</v>
      </c>
      <c r="DH2134" s="60">
        <v>16.649999999999999</v>
      </c>
      <c r="DI2134" s="60"/>
      <c r="DJ2134" s="60"/>
      <c r="DK2134" s="60">
        <v>18.79</v>
      </c>
      <c r="DL2134" s="60">
        <v>17.82</v>
      </c>
      <c r="DM2134" s="60"/>
      <c r="DN2134" s="60"/>
      <c r="DO2134" s="60"/>
      <c r="DP2134" s="60"/>
      <c r="DQ2134" s="60"/>
      <c r="DR2134" s="60"/>
      <c r="DS2134" s="60"/>
      <c r="DT2134" s="6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</row>
    <row r="2135" spans="1:146" ht="15" x14ac:dyDescent="0.25">
      <c r="A2135" s="10"/>
      <c r="B2135" s="59">
        <v>43178</v>
      </c>
      <c r="C2135" s="60">
        <v>19.670000000000002</v>
      </c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/>
      <c r="CY2135" s="60"/>
      <c r="CZ2135" s="60"/>
      <c r="DA2135" s="60">
        <v>19.61</v>
      </c>
      <c r="DB2135" s="60">
        <v>22.6</v>
      </c>
      <c r="DC2135" s="60">
        <v>19.18</v>
      </c>
      <c r="DD2135" s="60"/>
      <c r="DE2135" s="60"/>
      <c r="DF2135" s="60"/>
      <c r="DG2135" s="60">
        <v>20.91</v>
      </c>
      <c r="DH2135" s="60">
        <v>16.489999999999998</v>
      </c>
      <c r="DI2135" s="60"/>
      <c r="DJ2135" s="60"/>
      <c r="DK2135" s="60">
        <v>18.61</v>
      </c>
      <c r="DL2135" s="60">
        <v>17.649999999999999</v>
      </c>
      <c r="DM2135" s="60"/>
      <c r="DN2135" s="60"/>
      <c r="DO2135" s="60"/>
      <c r="DP2135" s="60"/>
      <c r="DQ2135" s="60"/>
      <c r="DR2135" s="60"/>
      <c r="DS2135" s="60"/>
      <c r="DT2135" s="6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</row>
    <row r="2136" spans="1:146" ht="15" x14ac:dyDescent="0.25">
      <c r="A2136" s="10"/>
      <c r="B2136" s="59">
        <v>43175</v>
      </c>
      <c r="C2136" s="60">
        <v>19.399999999999999</v>
      </c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/>
      <c r="CY2136" s="60"/>
      <c r="CZ2136" s="60"/>
      <c r="DA2136" s="60">
        <v>19.64</v>
      </c>
      <c r="DB2136" s="60">
        <v>22.58</v>
      </c>
      <c r="DC2136" s="60">
        <v>19.16</v>
      </c>
      <c r="DD2136" s="60"/>
      <c r="DE2136" s="60"/>
      <c r="DF2136" s="60"/>
      <c r="DG2136" s="60">
        <v>20.89</v>
      </c>
      <c r="DH2136" s="60">
        <v>16.5</v>
      </c>
      <c r="DI2136" s="60"/>
      <c r="DJ2136" s="60"/>
      <c r="DK2136" s="60">
        <v>18.62</v>
      </c>
      <c r="DL2136" s="60">
        <v>17.68</v>
      </c>
      <c r="DM2136" s="60"/>
      <c r="DN2136" s="60"/>
      <c r="DO2136" s="60"/>
      <c r="DP2136" s="60"/>
      <c r="DQ2136" s="60"/>
      <c r="DR2136" s="60"/>
      <c r="DS2136" s="60"/>
      <c r="DT2136" s="6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</row>
    <row r="2137" spans="1:146" ht="15" x14ac:dyDescent="0.25">
      <c r="A2137" s="10"/>
      <c r="B2137" s="59">
        <v>43174</v>
      </c>
      <c r="C2137" s="60">
        <v>19.88</v>
      </c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/>
      <c r="CY2137" s="60"/>
      <c r="CZ2137" s="60"/>
      <c r="DA2137" s="60">
        <v>19.57</v>
      </c>
      <c r="DB2137" s="60">
        <v>22.64</v>
      </c>
      <c r="DC2137" s="60">
        <v>19.21</v>
      </c>
      <c r="DD2137" s="60"/>
      <c r="DE2137" s="60"/>
      <c r="DF2137" s="60"/>
      <c r="DG2137" s="60">
        <v>20.94</v>
      </c>
      <c r="DH2137" s="60">
        <v>16.510000000000002</v>
      </c>
      <c r="DI2137" s="60"/>
      <c r="DJ2137" s="60"/>
      <c r="DK2137" s="60">
        <v>18.64</v>
      </c>
      <c r="DL2137" s="60">
        <v>17.68</v>
      </c>
      <c r="DM2137" s="60"/>
      <c r="DN2137" s="60"/>
      <c r="DO2137" s="60"/>
      <c r="DP2137" s="60"/>
      <c r="DQ2137" s="60"/>
      <c r="DR2137" s="60"/>
      <c r="DS2137" s="60"/>
      <c r="DT2137" s="6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</row>
    <row r="2138" spans="1:146" ht="15" x14ac:dyDescent="0.25">
      <c r="A2138" s="10"/>
      <c r="B2138" s="59">
        <v>43173</v>
      </c>
      <c r="C2138" s="60">
        <v>19.29</v>
      </c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/>
      <c r="CY2138" s="60"/>
      <c r="CZ2138" s="60"/>
      <c r="DA2138" s="60">
        <v>19.559999999999999</v>
      </c>
      <c r="DB2138" s="60">
        <v>22.54</v>
      </c>
      <c r="DC2138" s="60">
        <v>19.12</v>
      </c>
      <c r="DD2138" s="60"/>
      <c r="DE2138" s="60"/>
      <c r="DF2138" s="60"/>
      <c r="DG2138" s="60">
        <v>20.85</v>
      </c>
      <c r="DH2138" s="60">
        <v>16.43</v>
      </c>
      <c r="DI2138" s="60"/>
      <c r="DJ2138" s="60"/>
      <c r="DK2138" s="60">
        <v>18.54</v>
      </c>
      <c r="DL2138" s="60">
        <v>17.7</v>
      </c>
      <c r="DM2138" s="60"/>
      <c r="DN2138" s="60"/>
      <c r="DO2138" s="60"/>
      <c r="DP2138" s="60"/>
      <c r="DQ2138" s="60"/>
      <c r="DR2138" s="60"/>
      <c r="DS2138" s="60"/>
      <c r="DT2138" s="6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</row>
    <row r="2139" spans="1:146" ht="15" x14ac:dyDescent="0.25">
      <c r="A2139" s="10"/>
      <c r="B2139" s="59">
        <v>43172</v>
      </c>
      <c r="C2139" s="60">
        <v>20.04</v>
      </c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/>
      <c r="CY2139" s="60"/>
      <c r="CZ2139" s="60"/>
      <c r="DA2139" s="60">
        <v>19.760000000000002</v>
      </c>
      <c r="DB2139" s="60">
        <v>22.72</v>
      </c>
      <c r="DC2139" s="60">
        <v>19.28</v>
      </c>
      <c r="DD2139" s="60"/>
      <c r="DE2139" s="60"/>
      <c r="DF2139" s="60"/>
      <c r="DG2139" s="60">
        <v>21.02</v>
      </c>
      <c r="DH2139" s="60">
        <v>16.55</v>
      </c>
      <c r="DI2139" s="60"/>
      <c r="DJ2139" s="60"/>
      <c r="DK2139" s="60">
        <v>18.68</v>
      </c>
      <c r="DL2139" s="60">
        <v>17.84</v>
      </c>
      <c r="DM2139" s="60"/>
      <c r="DN2139" s="60"/>
      <c r="DO2139" s="60"/>
      <c r="DP2139" s="60"/>
      <c r="DQ2139" s="60"/>
      <c r="DR2139" s="60"/>
      <c r="DS2139" s="60"/>
      <c r="DT2139" s="6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</row>
    <row r="2140" spans="1:146" ht="15" x14ac:dyDescent="0.25">
      <c r="A2140" s="10"/>
      <c r="B2140" s="59">
        <v>43171</v>
      </c>
      <c r="C2140" s="60">
        <v>20.149999999999999</v>
      </c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/>
      <c r="CY2140" s="60"/>
      <c r="CZ2140" s="60"/>
      <c r="DA2140" s="60">
        <v>19.93</v>
      </c>
      <c r="DB2140" s="60">
        <v>22.92</v>
      </c>
      <c r="DC2140" s="60">
        <v>19.45</v>
      </c>
      <c r="DD2140" s="60"/>
      <c r="DE2140" s="60"/>
      <c r="DF2140" s="60"/>
      <c r="DG2140" s="60">
        <v>21.2</v>
      </c>
      <c r="DH2140" s="60">
        <v>16.72</v>
      </c>
      <c r="DI2140" s="60"/>
      <c r="DJ2140" s="60"/>
      <c r="DK2140" s="60">
        <v>18.87</v>
      </c>
      <c r="DL2140" s="60">
        <v>18.02</v>
      </c>
      <c r="DM2140" s="60"/>
      <c r="DN2140" s="60"/>
      <c r="DO2140" s="60"/>
      <c r="DP2140" s="60"/>
      <c r="DQ2140" s="60"/>
      <c r="DR2140" s="60"/>
      <c r="DS2140" s="60"/>
      <c r="DT2140" s="6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</row>
    <row r="2141" spans="1:146" ht="15" x14ac:dyDescent="0.25">
      <c r="A2141" s="10"/>
      <c r="B2141" s="59">
        <v>43168</v>
      </c>
      <c r="C2141" s="60">
        <v>20.3</v>
      </c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/>
      <c r="CY2141" s="60"/>
      <c r="CZ2141" s="60"/>
      <c r="DA2141" s="60">
        <v>19.5</v>
      </c>
      <c r="DB2141" s="60">
        <v>22.76</v>
      </c>
      <c r="DC2141" s="60">
        <v>19.309999999999999</v>
      </c>
      <c r="DD2141" s="60"/>
      <c r="DE2141" s="60"/>
      <c r="DF2141" s="60"/>
      <c r="DG2141" s="60">
        <v>21.05</v>
      </c>
      <c r="DH2141" s="60">
        <v>16.55</v>
      </c>
      <c r="DI2141" s="60"/>
      <c r="DJ2141" s="60"/>
      <c r="DK2141" s="60">
        <v>18.68</v>
      </c>
      <c r="DL2141" s="60">
        <v>17.84</v>
      </c>
      <c r="DM2141" s="60"/>
      <c r="DN2141" s="60"/>
      <c r="DO2141" s="60"/>
      <c r="DP2141" s="60"/>
      <c r="DQ2141" s="60"/>
      <c r="DR2141" s="60"/>
      <c r="DS2141" s="60"/>
      <c r="DT2141" s="6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</row>
    <row r="2142" spans="1:146" ht="15" x14ac:dyDescent="0.25">
      <c r="A2142" s="10"/>
      <c r="B2142" s="59">
        <v>43167</v>
      </c>
      <c r="C2142" s="60">
        <v>19.850000000000001</v>
      </c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/>
      <c r="CY2142" s="60"/>
      <c r="CZ2142" s="60"/>
      <c r="DA2142" s="60">
        <v>19.579999999999998</v>
      </c>
      <c r="DB2142" s="60">
        <v>22.78</v>
      </c>
      <c r="DC2142" s="60">
        <v>19.329999999999998</v>
      </c>
      <c r="DD2142" s="60"/>
      <c r="DE2142" s="60"/>
      <c r="DF2142" s="60"/>
      <c r="DG2142" s="60">
        <v>21.07</v>
      </c>
      <c r="DH2142" s="60">
        <v>16.53</v>
      </c>
      <c r="DI2142" s="60"/>
      <c r="DJ2142" s="60"/>
      <c r="DK2142" s="60">
        <v>18.66</v>
      </c>
      <c r="DL2142" s="60">
        <v>17.760000000000002</v>
      </c>
      <c r="DM2142" s="60"/>
      <c r="DN2142" s="60"/>
      <c r="DO2142" s="60"/>
      <c r="DP2142" s="60"/>
      <c r="DQ2142" s="60"/>
      <c r="DR2142" s="60"/>
      <c r="DS2142" s="60"/>
      <c r="DT2142" s="6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</row>
    <row r="2143" spans="1:146" ht="15" x14ac:dyDescent="0.25">
      <c r="A2143" s="10"/>
      <c r="B2143" s="59">
        <v>43166</v>
      </c>
      <c r="C2143" s="60">
        <v>18.95</v>
      </c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/>
      <c r="CY2143" s="60"/>
      <c r="CZ2143" s="60"/>
      <c r="DA2143" s="60">
        <v>18.97</v>
      </c>
      <c r="DB2143" s="60">
        <v>22.64</v>
      </c>
      <c r="DC2143" s="60">
        <v>19.21</v>
      </c>
      <c r="DD2143" s="60"/>
      <c r="DE2143" s="60"/>
      <c r="DF2143" s="60"/>
      <c r="DG2143" s="60">
        <v>20.94</v>
      </c>
      <c r="DH2143" s="60">
        <v>16.38</v>
      </c>
      <c r="DI2143" s="60"/>
      <c r="DJ2143" s="60"/>
      <c r="DK2143" s="60">
        <v>18.489999999999998</v>
      </c>
      <c r="DL2143" s="60">
        <v>17.75</v>
      </c>
      <c r="DM2143" s="60"/>
      <c r="DN2143" s="60"/>
      <c r="DO2143" s="60"/>
      <c r="DP2143" s="60"/>
      <c r="DQ2143" s="60"/>
      <c r="DR2143" s="60"/>
      <c r="DS2143" s="60"/>
      <c r="DT2143" s="6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</row>
    <row r="2144" spans="1:146" ht="15" x14ac:dyDescent="0.25">
      <c r="A2144" s="10"/>
      <c r="B2144" s="59">
        <v>43165</v>
      </c>
      <c r="C2144" s="60">
        <v>18.86</v>
      </c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/>
      <c r="CY2144" s="60"/>
      <c r="CZ2144" s="60"/>
      <c r="DA2144" s="60">
        <v>18.829999999999998</v>
      </c>
      <c r="DB2144" s="60">
        <v>22.64</v>
      </c>
      <c r="DC2144" s="60">
        <v>19.21</v>
      </c>
      <c r="DD2144" s="60"/>
      <c r="DE2144" s="60"/>
      <c r="DF2144" s="60"/>
      <c r="DG2144" s="60">
        <v>20.94</v>
      </c>
      <c r="DH2144" s="60">
        <v>16.47</v>
      </c>
      <c r="DI2144" s="60"/>
      <c r="DJ2144" s="60"/>
      <c r="DK2144" s="60">
        <v>18.600000000000001</v>
      </c>
      <c r="DL2144" s="60">
        <v>17.79</v>
      </c>
      <c r="DM2144" s="60"/>
      <c r="DN2144" s="60"/>
      <c r="DO2144" s="60"/>
      <c r="DP2144" s="60"/>
      <c r="DQ2144" s="60"/>
      <c r="DR2144" s="60"/>
      <c r="DS2144" s="60"/>
      <c r="DT2144" s="6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</row>
    <row r="2145" spans="1:146" ht="15" x14ac:dyDescent="0.25">
      <c r="A2145" s="10"/>
      <c r="B2145" s="59">
        <v>43164</v>
      </c>
      <c r="C2145" s="60">
        <v>19.39</v>
      </c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/>
      <c r="CY2145" s="60"/>
      <c r="CZ2145" s="60"/>
      <c r="DA2145" s="60">
        <v>18.75</v>
      </c>
      <c r="DB2145" s="60">
        <v>22.73</v>
      </c>
      <c r="DC2145" s="60">
        <v>19.29</v>
      </c>
      <c r="DD2145" s="60"/>
      <c r="DE2145" s="60"/>
      <c r="DF2145" s="60"/>
      <c r="DG2145" s="60">
        <v>21.03</v>
      </c>
      <c r="DH2145" s="60">
        <v>16.37</v>
      </c>
      <c r="DI2145" s="60"/>
      <c r="DJ2145" s="60"/>
      <c r="DK2145" s="60">
        <v>18.47</v>
      </c>
      <c r="DL2145" s="60">
        <v>17.68</v>
      </c>
      <c r="DM2145" s="60"/>
      <c r="DN2145" s="60"/>
      <c r="DO2145" s="60"/>
      <c r="DP2145" s="60"/>
      <c r="DQ2145" s="60"/>
      <c r="DR2145" s="60"/>
      <c r="DS2145" s="60"/>
      <c r="DT2145" s="6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</row>
    <row r="2146" spans="1:146" ht="15" x14ac:dyDescent="0.25">
      <c r="A2146" s="10"/>
      <c r="B2146" s="59">
        <v>43161</v>
      </c>
      <c r="C2146" s="60">
        <v>18.350000000000001</v>
      </c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/>
      <c r="CY2146" s="60"/>
      <c r="CZ2146" s="60"/>
      <c r="DA2146" s="60">
        <v>18.79</v>
      </c>
      <c r="DB2146" s="60">
        <v>22.62</v>
      </c>
      <c r="DC2146" s="60">
        <v>19.190000000000001</v>
      </c>
      <c r="DD2146" s="60"/>
      <c r="DE2146" s="60"/>
      <c r="DF2146" s="60"/>
      <c r="DG2146" s="60">
        <v>20.92</v>
      </c>
      <c r="DH2146" s="60">
        <v>16.329999999999998</v>
      </c>
      <c r="DI2146" s="60"/>
      <c r="DJ2146" s="60"/>
      <c r="DK2146" s="60">
        <v>18.43</v>
      </c>
      <c r="DL2146" s="60">
        <v>17.579999999999998</v>
      </c>
      <c r="DM2146" s="60"/>
      <c r="DN2146" s="60"/>
      <c r="DO2146" s="60"/>
      <c r="DP2146" s="60"/>
      <c r="DQ2146" s="60"/>
      <c r="DR2146" s="60"/>
      <c r="DS2146" s="60"/>
      <c r="DT2146" s="6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</row>
    <row r="2147" spans="1:146" ht="15" x14ac:dyDescent="0.25">
      <c r="A2147" s="10"/>
      <c r="B2147" s="59">
        <v>43160</v>
      </c>
      <c r="C2147" s="60">
        <v>19.23</v>
      </c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/>
      <c r="CY2147" s="60"/>
      <c r="CZ2147" s="60"/>
      <c r="DA2147" s="60">
        <v>18.41</v>
      </c>
      <c r="DB2147" s="60">
        <v>22.49</v>
      </c>
      <c r="DC2147" s="60">
        <v>19.079999999999998</v>
      </c>
      <c r="DD2147" s="60"/>
      <c r="DE2147" s="60"/>
      <c r="DF2147" s="60"/>
      <c r="DG2147" s="60">
        <v>20.8</v>
      </c>
      <c r="DH2147" s="60">
        <v>16.2</v>
      </c>
      <c r="DI2147" s="60"/>
      <c r="DJ2147" s="60"/>
      <c r="DK2147" s="60">
        <v>18.29</v>
      </c>
      <c r="DL2147" s="60">
        <v>17.57</v>
      </c>
      <c r="DM2147" s="60"/>
      <c r="DN2147" s="60"/>
      <c r="DO2147" s="60"/>
      <c r="DP2147" s="60"/>
      <c r="DQ2147" s="60"/>
      <c r="DR2147" s="60"/>
      <c r="DS2147" s="60"/>
      <c r="DT2147" s="6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</row>
    <row r="2148" spans="1:146" ht="15" x14ac:dyDescent="0.25">
      <c r="A2148" s="10"/>
      <c r="B2148" s="59">
        <v>43159</v>
      </c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/>
      <c r="CY2148" s="60"/>
      <c r="CZ2148" s="60"/>
      <c r="DA2148" s="60">
        <v>18.46</v>
      </c>
      <c r="DB2148" s="60">
        <v>22.59</v>
      </c>
      <c r="DC2148" s="60">
        <v>19.170000000000002</v>
      </c>
      <c r="DD2148" s="60"/>
      <c r="DE2148" s="60"/>
      <c r="DF2148" s="60"/>
      <c r="DG2148" s="60">
        <v>20.9</v>
      </c>
      <c r="DH2148" s="60">
        <v>16.25</v>
      </c>
      <c r="DI2148" s="60"/>
      <c r="DJ2148" s="60"/>
      <c r="DK2148" s="60">
        <v>18.34</v>
      </c>
      <c r="DL2148" s="60">
        <v>17.68</v>
      </c>
      <c r="DM2148" s="60"/>
      <c r="DN2148" s="60"/>
      <c r="DO2148" s="60"/>
      <c r="DP2148" s="60"/>
      <c r="DQ2148" s="60"/>
      <c r="DR2148" s="60"/>
      <c r="DS2148" s="60"/>
      <c r="DT2148" s="6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</row>
    <row r="2149" spans="1:146" ht="15" x14ac:dyDescent="0.25">
      <c r="A2149" s="10"/>
      <c r="B2149" s="59">
        <v>43158</v>
      </c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/>
      <c r="CY2149" s="60"/>
      <c r="CZ2149" s="60"/>
      <c r="DA2149" s="60">
        <v>18.66</v>
      </c>
      <c r="DB2149" s="60">
        <v>22.76</v>
      </c>
      <c r="DC2149" s="60">
        <v>19.309999999999999</v>
      </c>
      <c r="DD2149" s="60"/>
      <c r="DE2149" s="60"/>
      <c r="DF2149" s="60"/>
      <c r="DG2149" s="60">
        <v>21.05</v>
      </c>
      <c r="DH2149" s="60">
        <v>16.39</v>
      </c>
      <c r="DI2149" s="60"/>
      <c r="DJ2149" s="60"/>
      <c r="DK2149" s="60">
        <v>18.5</v>
      </c>
      <c r="DL2149" s="60">
        <v>17.87</v>
      </c>
      <c r="DM2149" s="60"/>
      <c r="DN2149" s="60"/>
      <c r="DO2149" s="60"/>
      <c r="DP2149" s="60"/>
      <c r="DQ2149" s="60"/>
      <c r="DR2149" s="60"/>
      <c r="DS2149" s="60"/>
      <c r="DT2149" s="6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</row>
    <row r="2150" spans="1:146" ht="15" x14ac:dyDescent="0.25">
      <c r="A2150" s="10"/>
      <c r="B2150" s="59">
        <v>43157</v>
      </c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/>
      <c r="CY2150" s="60"/>
      <c r="CZ2150" s="60"/>
      <c r="DA2150" s="60">
        <v>18.64</v>
      </c>
      <c r="DB2150" s="60">
        <v>22.74</v>
      </c>
      <c r="DC2150" s="60">
        <v>19.3</v>
      </c>
      <c r="DD2150" s="60"/>
      <c r="DE2150" s="60"/>
      <c r="DF2150" s="60"/>
      <c r="DG2150" s="60">
        <v>21.04</v>
      </c>
      <c r="DH2150" s="60">
        <v>16.399999999999999</v>
      </c>
      <c r="DI2150" s="60"/>
      <c r="DJ2150" s="60"/>
      <c r="DK2150" s="60">
        <v>18.52</v>
      </c>
      <c r="DL2150" s="60">
        <v>17.78</v>
      </c>
      <c r="DM2150" s="60"/>
      <c r="DN2150" s="60"/>
      <c r="DO2150" s="60"/>
      <c r="DP2150" s="60"/>
      <c r="DQ2150" s="60"/>
      <c r="DR2150" s="60"/>
      <c r="DS2150" s="60"/>
      <c r="DT2150" s="6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</row>
    <row r="2151" spans="1:146" ht="15" x14ac:dyDescent="0.25">
      <c r="A2151" s="10"/>
      <c r="B2151" s="59">
        <v>43154</v>
      </c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/>
      <c r="CY2151" s="60"/>
      <c r="CZ2151" s="60"/>
      <c r="DA2151" s="60">
        <v>18.760000000000002</v>
      </c>
      <c r="DB2151" s="60">
        <v>22.88</v>
      </c>
      <c r="DC2151" s="60">
        <v>19.420000000000002</v>
      </c>
      <c r="DD2151" s="60"/>
      <c r="DE2151" s="60"/>
      <c r="DF2151" s="60"/>
      <c r="DG2151" s="60">
        <v>21.17</v>
      </c>
      <c r="DH2151" s="60">
        <v>16.579999999999998</v>
      </c>
      <c r="DI2151" s="60"/>
      <c r="DJ2151" s="60"/>
      <c r="DK2151" s="60">
        <v>18.72</v>
      </c>
      <c r="DL2151" s="60">
        <v>17.96</v>
      </c>
      <c r="DM2151" s="60"/>
      <c r="DN2151" s="60"/>
      <c r="DO2151" s="60"/>
      <c r="DP2151" s="60"/>
      <c r="DQ2151" s="60"/>
      <c r="DR2151" s="60"/>
      <c r="DS2151" s="60"/>
      <c r="DT2151" s="6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</row>
    <row r="2152" spans="1:146" ht="15" x14ac:dyDescent="0.25">
      <c r="A2152" s="10"/>
      <c r="B2152" s="59">
        <v>43153</v>
      </c>
      <c r="C2152" s="60"/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  <c r="AP2152" s="60"/>
      <c r="AQ2152" s="60"/>
      <c r="AR2152" s="60"/>
      <c r="AS2152" s="60"/>
      <c r="AT2152" s="60"/>
      <c r="AU2152" s="60"/>
      <c r="AV2152" s="60"/>
      <c r="AW2152" s="60"/>
      <c r="AX2152" s="60"/>
      <c r="AY2152" s="60"/>
      <c r="AZ2152" s="60"/>
      <c r="BA2152" s="60"/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0"/>
      <c r="BP2152" s="60"/>
      <c r="BQ2152" s="60"/>
      <c r="BR2152" s="60"/>
      <c r="BS2152" s="60"/>
      <c r="BT2152" s="60"/>
      <c r="BU2152" s="60"/>
      <c r="BV2152" s="60"/>
      <c r="BW2152" s="60"/>
      <c r="BX2152" s="60"/>
      <c r="BY2152" s="60"/>
      <c r="BZ2152" s="60"/>
      <c r="CA2152" s="60"/>
      <c r="CB2152" s="60"/>
      <c r="CC2152" s="60"/>
      <c r="CD2152" s="60"/>
      <c r="CE2152" s="60"/>
      <c r="CF2152" s="60"/>
      <c r="CG2152" s="60"/>
      <c r="CH2152" s="60"/>
      <c r="CI2152" s="60"/>
      <c r="CJ2152" s="60"/>
      <c r="CK2152" s="60"/>
      <c r="CL2152" s="60"/>
      <c r="CM2152" s="60"/>
      <c r="CN2152" s="60"/>
      <c r="CO2152" s="60"/>
      <c r="CP2152" s="60"/>
      <c r="CQ2152" s="60"/>
      <c r="CR2152" s="60"/>
      <c r="CS2152" s="60"/>
      <c r="CT2152" s="60"/>
      <c r="CU2152" s="60"/>
      <c r="CV2152" s="60"/>
      <c r="CW2152" s="60"/>
      <c r="CX2152" s="60"/>
      <c r="CY2152" s="60"/>
      <c r="CZ2152" s="60"/>
      <c r="DA2152" s="60">
        <v>18.829999999999998</v>
      </c>
      <c r="DB2152" s="60">
        <v>22.92</v>
      </c>
      <c r="DC2152" s="60">
        <v>19.45</v>
      </c>
      <c r="DD2152" s="60"/>
      <c r="DE2152" s="60"/>
      <c r="DF2152" s="60"/>
      <c r="DG2152" s="60">
        <v>21.2</v>
      </c>
      <c r="DH2152" s="60">
        <v>16.59</v>
      </c>
      <c r="DI2152" s="60"/>
      <c r="DJ2152" s="60"/>
      <c r="DK2152" s="60">
        <v>18.73</v>
      </c>
      <c r="DL2152" s="60">
        <v>18.059999999999999</v>
      </c>
      <c r="DM2152" s="60"/>
      <c r="DN2152" s="60"/>
      <c r="DO2152" s="60"/>
      <c r="DP2152" s="60"/>
      <c r="DQ2152" s="60"/>
      <c r="DR2152" s="60"/>
      <c r="DS2152" s="60"/>
      <c r="DT2152" s="6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</row>
    <row r="2153" spans="1:146" ht="15" x14ac:dyDescent="0.25">
      <c r="A2153" s="10"/>
      <c r="B2153" s="59">
        <v>43152</v>
      </c>
      <c r="C2153" s="60"/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  <c r="AP2153" s="60"/>
      <c r="AQ2153" s="60"/>
      <c r="AR2153" s="60"/>
      <c r="AS2153" s="60"/>
      <c r="AT2153" s="60"/>
      <c r="AU2153" s="60"/>
      <c r="AV2153" s="60"/>
      <c r="AW2153" s="60"/>
      <c r="AX2153" s="60"/>
      <c r="AY2153" s="60"/>
      <c r="AZ2153" s="60"/>
      <c r="BA2153" s="60"/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0"/>
      <c r="BP2153" s="60"/>
      <c r="BQ2153" s="60"/>
      <c r="BR2153" s="60"/>
      <c r="BS2153" s="60"/>
      <c r="BT2153" s="60"/>
      <c r="BU2153" s="60"/>
      <c r="BV2153" s="60"/>
      <c r="BW2153" s="60"/>
      <c r="BX2153" s="60"/>
      <c r="BY2153" s="60"/>
      <c r="BZ2153" s="60"/>
      <c r="CA2153" s="60"/>
      <c r="CB2153" s="60"/>
      <c r="CC2153" s="60"/>
      <c r="CD2153" s="60"/>
      <c r="CE2153" s="60"/>
      <c r="CF2153" s="60"/>
      <c r="CG2153" s="60"/>
      <c r="CH2153" s="60"/>
      <c r="CI2153" s="60"/>
      <c r="CJ2153" s="60"/>
      <c r="CK2153" s="60"/>
      <c r="CL2153" s="60"/>
      <c r="CM2153" s="60"/>
      <c r="CN2153" s="60"/>
      <c r="CO2153" s="60"/>
      <c r="CP2153" s="60"/>
      <c r="CQ2153" s="60"/>
      <c r="CR2153" s="60"/>
      <c r="CS2153" s="60"/>
      <c r="CT2153" s="60"/>
      <c r="CU2153" s="60"/>
      <c r="CV2153" s="60"/>
      <c r="CW2153" s="60"/>
      <c r="CX2153" s="60"/>
      <c r="CY2153" s="60"/>
      <c r="CZ2153" s="60"/>
      <c r="DA2153" s="60">
        <v>18.75</v>
      </c>
      <c r="DB2153" s="60">
        <v>22.91</v>
      </c>
      <c r="DC2153" s="60">
        <v>19.440000000000001</v>
      </c>
      <c r="DD2153" s="60"/>
      <c r="DE2153" s="60"/>
      <c r="DF2153" s="60"/>
      <c r="DG2153" s="60">
        <v>21.19</v>
      </c>
      <c r="DH2153" s="60">
        <v>16.7</v>
      </c>
      <c r="DI2153" s="60"/>
      <c r="DJ2153" s="60"/>
      <c r="DK2153" s="60">
        <v>18.850000000000001</v>
      </c>
      <c r="DL2153" s="60">
        <v>18.149999999999999</v>
      </c>
      <c r="DM2153" s="60"/>
      <c r="DN2153" s="60"/>
      <c r="DO2153" s="60"/>
      <c r="DP2153" s="60"/>
      <c r="DQ2153" s="60"/>
      <c r="DR2153" s="60"/>
      <c r="DS2153" s="60"/>
      <c r="DT2153" s="6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</row>
    <row r="2154" spans="1:146" ht="15" x14ac:dyDescent="0.25">
      <c r="A2154" s="10"/>
      <c r="B2154" s="59">
        <v>43151</v>
      </c>
      <c r="C2154" s="60"/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  <c r="AP2154" s="60"/>
      <c r="AQ2154" s="60"/>
      <c r="AR2154" s="60"/>
      <c r="AS2154" s="60"/>
      <c r="AT2154" s="60"/>
      <c r="AU2154" s="60"/>
      <c r="AV2154" s="60"/>
      <c r="AW2154" s="60"/>
      <c r="AX2154" s="60"/>
      <c r="AY2154" s="60"/>
      <c r="AZ2154" s="60"/>
      <c r="BA2154" s="60"/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0"/>
      <c r="BP2154" s="60"/>
      <c r="BQ2154" s="60"/>
      <c r="BR2154" s="60"/>
      <c r="BS2154" s="60"/>
      <c r="BT2154" s="60"/>
      <c r="BU2154" s="60"/>
      <c r="BV2154" s="60"/>
      <c r="BW2154" s="60"/>
      <c r="BX2154" s="60"/>
      <c r="BY2154" s="60"/>
      <c r="BZ2154" s="60"/>
      <c r="CA2154" s="60"/>
      <c r="CB2154" s="60"/>
      <c r="CC2154" s="60"/>
      <c r="CD2154" s="60"/>
      <c r="CE2154" s="60"/>
      <c r="CF2154" s="60"/>
      <c r="CG2154" s="60"/>
      <c r="CH2154" s="60"/>
      <c r="CI2154" s="60"/>
      <c r="CJ2154" s="60"/>
      <c r="CK2154" s="60"/>
      <c r="CL2154" s="60"/>
      <c r="CM2154" s="60"/>
      <c r="CN2154" s="60"/>
      <c r="CO2154" s="60"/>
      <c r="CP2154" s="60"/>
      <c r="CQ2154" s="60"/>
      <c r="CR2154" s="60"/>
      <c r="CS2154" s="60"/>
      <c r="CT2154" s="60"/>
      <c r="CU2154" s="60"/>
      <c r="CV2154" s="60"/>
      <c r="CW2154" s="60"/>
      <c r="CX2154" s="60"/>
      <c r="CY2154" s="60"/>
      <c r="CZ2154" s="60"/>
      <c r="DA2154" s="60">
        <v>18.79</v>
      </c>
      <c r="DB2154" s="60">
        <v>22.87</v>
      </c>
      <c r="DC2154" s="60">
        <v>19.41</v>
      </c>
      <c r="DD2154" s="60"/>
      <c r="DE2154" s="60"/>
      <c r="DF2154" s="60"/>
      <c r="DG2154" s="60">
        <v>21.16</v>
      </c>
      <c r="DH2154" s="60">
        <v>16.8</v>
      </c>
      <c r="DI2154" s="60"/>
      <c r="DJ2154" s="60"/>
      <c r="DK2154" s="60">
        <v>18.96</v>
      </c>
      <c r="DL2154" s="60">
        <v>18.2</v>
      </c>
      <c r="DM2154" s="60"/>
      <c r="DN2154" s="60"/>
      <c r="DO2154" s="60"/>
      <c r="DP2154" s="60"/>
      <c r="DQ2154" s="60"/>
      <c r="DR2154" s="60"/>
      <c r="DS2154" s="60"/>
      <c r="DT2154" s="6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</row>
    <row r="2155" spans="1:146" ht="15" x14ac:dyDescent="0.25">
      <c r="A2155" s="10"/>
      <c r="B2155" s="59">
        <v>43150</v>
      </c>
      <c r="C2155" s="60"/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  <c r="AP2155" s="60"/>
      <c r="AQ2155" s="60"/>
      <c r="AR2155" s="60"/>
      <c r="AS2155" s="60"/>
      <c r="AT2155" s="60"/>
      <c r="AU2155" s="60"/>
      <c r="AV2155" s="60"/>
      <c r="AW2155" s="60"/>
      <c r="AX2155" s="60"/>
      <c r="AY2155" s="60"/>
      <c r="AZ2155" s="60"/>
      <c r="BA2155" s="60"/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0"/>
      <c r="BL2155" s="60"/>
      <c r="BM2155" s="60"/>
      <c r="BN2155" s="60"/>
      <c r="BO2155" s="60"/>
      <c r="BP2155" s="60"/>
      <c r="BQ2155" s="60"/>
      <c r="BR2155" s="60"/>
      <c r="BS2155" s="60"/>
      <c r="BT2155" s="60"/>
      <c r="BU2155" s="60"/>
      <c r="BV2155" s="60"/>
      <c r="BW2155" s="60"/>
      <c r="BX2155" s="60"/>
      <c r="BY2155" s="60"/>
      <c r="BZ2155" s="60"/>
      <c r="CA2155" s="60"/>
      <c r="CB2155" s="60"/>
      <c r="CC2155" s="60"/>
      <c r="CD2155" s="60"/>
      <c r="CE2155" s="60"/>
      <c r="CF2155" s="60"/>
      <c r="CG2155" s="60"/>
      <c r="CH2155" s="60"/>
      <c r="CI2155" s="60"/>
      <c r="CJ2155" s="60"/>
      <c r="CK2155" s="60"/>
      <c r="CL2155" s="60"/>
      <c r="CM2155" s="60"/>
      <c r="CN2155" s="60"/>
      <c r="CO2155" s="60"/>
      <c r="CP2155" s="60"/>
      <c r="CQ2155" s="60"/>
      <c r="CR2155" s="60"/>
      <c r="CS2155" s="60"/>
      <c r="CT2155" s="60"/>
      <c r="CU2155" s="60"/>
      <c r="CV2155" s="60"/>
      <c r="CW2155" s="60"/>
      <c r="CX2155" s="60"/>
      <c r="CY2155" s="60"/>
      <c r="CZ2155" s="60"/>
      <c r="DA2155" s="60">
        <v>18.91</v>
      </c>
      <c r="DB2155" s="60">
        <v>22.8</v>
      </c>
      <c r="DC2155" s="60">
        <v>19.34</v>
      </c>
      <c r="DD2155" s="60"/>
      <c r="DE2155" s="60"/>
      <c r="DF2155" s="60"/>
      <c r="DG2155" s="60">
        <v>21.09</v>
      </c>
      <c r="DH2155" s="60">
        <v>16.71</v>
      </c>
      <c r="DI2155" s="60"/>
      <c r="DJ2155" s="60"/>
      <c r="DK2155" s="60">
        <v>18.86</v>
      </c>
      <c r="DL2155" s="60">
        <v>18.13</v>
      </c>
      <c r="DM2155" s="60"/>
      <c r="DN2155" s="60"/>
      <c r="DO2155" s="60"/>
      <c r="DP2155" s="60"/>
      <c r="DQ2155" s="60"/>
      <c r="DR2155" s="60"/>
      <c r="DS2155" s="60"/>
      <c r="DT2155" s="6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</row>
    <row r="2156" spans="1:146" ht="15" x14ac:dyDescent="0.25">
      <c r="A2156" s="10"/>
      <c r="B2156" s="59">
        <v>43147</v>
      </c>
      <c r="C2156" s="60"/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  <c r="AP2156" s="60"/>
      <c r="AQ2156" s="60"/>
      <c r="AR2156" s="60"/>
      <c r="AS2156" s="60"/>
      <c r="AT2156" s="60"/>
      <c r="AU2156" s="60"/>
      <c r="AV2156" s="60"/>
      <c r="AW2156" s="60"/>
      <c r="AX2156" s="60"/>
      <c r="AY2156" s="60"/>
      <c r="AZ2156" s="60"/>
      <c r="BA2156" s="60"/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0"/>
      <c r="BL2156" s="60"/>
      <c r="BM2156" s="60"/>
      <c r="BN2156" s="60"/>
      <c r="BO2156" s="60"/>
      <c r="BP2156" s="60"/>
      <c r="BQ2156" s="60"/>
      <c r="BR2156" s="60"/>
      <c r="BS2156" s="60"/>
      <c r="BT2156" s="60"/>
      <c r="BU2156" s="60"/>
      <c r="BV2156" s="60"/>
      <c r="BW2156" s="60"/>
      <c r="BX2156" s="60"/>
      <c r="BY2156" s="60"/>
      <c r="BZ2156" s="60"/>
      <c r="CA2156" s="60"/>
      <c r="CB2156" s="60"/>
      <c r="CC2156" s="60"/>
      <c r="CD2156" s="60"/>
      <c r="CE2156" s="60"/>
      <c r="CF2156" s="60"/>
      <c r="CG2156" s="60"/>
      <c r="CH2156" s="60"/>
      <c r="CI2156" s="60"/>
      <c r="CJ2156" s="60"/>
      <c r="CK2156" s="60"/>
      <c r="CL2156" s="60"/>
      <c r="CM2156" s="60"/>
      <c r="CN2156" s="60"/>
      <c r="CO2156" s="60"/>
      <c r="CP2156" s="60"/>
      <c r="CQ2156" s="60"/>
      <c r="CR2156" s="60"/>
      <c r="CS2156" s="60"/>
      <c r="CT2156" s="60"/>
      <c r="CU2156" s="60"/>
      <c r="CV2156" s="60"/>
      <c r="CW2156" s="60"/>
      <c r="CX2156" s="60"/>
      <c r="CY2156" s="60"/>
      <c r="CZ2156" s="60"/>
      <c r="DA2156" s="60">
        <v>18.420000000000002</v>
      </c>
      <c r="DB2156" s="60">
        <v>22.51</v>
      </c>
      <c r="DC2156" s="60">
        <v>19.100000000000001</v>
      </c>
      <c r="DD2156" s="60"/>
      <c r="DE2156" s="60"/>
      <c r="DF2156" s="60"/>
      <c r="DG2156" s="60">
        <v>20.82</v>
      </c>
      <c r="DH2156" s="60">
        <v>16.36</v>
      </c>
      <c r="DI2156" s="60"/>
      <c r="DJ2156" s="60"/>
      <c r="DK2156" s="60">
        <v>18.47</v>
      </c>
      <c r="DL2156" s="60">
        <v>17.86</v>
      </c>
      <c r="DM2156" s="60"/>
      <c r="DN2156" s="60"/>
      <c r="DO2156" s="60"/>
      <c r="DP2156" s="60"/>
      <c r="DQ2156" s="60"/>
      <c r="DR2156" s="60"/>
      <c r="DS2156" s="60"/>
      <c r="DT2156" s="6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</row>
    <row r="2157" spans="1:146" ht="15" x14ac:dyDescent="0.25">
      <c r="A2157" s="10"/>
      <c r="B2157" s="59">
        <v>43146</v>
      </c>
      <c r="C2157" s="60"/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  <c r="AP2157" s="60"/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60"/>
      <c r="BB2157" s="60"/>
      <c r="BC2157" s="60"/>
      <c r="BD2157" s="60"/>
      <c r="BE2157" s="60"/>
      <c r="BF2157" s="60"/>
      <c r="BG2157" s="60"/>
      <c r="BH2157" s="60"/>
      <c r="BI2157" s="60"/>
      <c r="BJ2157" s="60"/>
      <c r="BK2157" s="60"/>
      <c r="BL2157" s="60"/>
      <c r="BM2157" s="60"/>
      <c r="BN2157" s="60"/>
      <c r="BO2157" s="60"/>
      <c r="BP2157" s="60"/>
      <c r="BQ2157" s="60"/>
      <c r="BR2157" s="60"/>
      <c r="BS2157" s="60"/>
      <c r="BT2157" s="60"/>
      <c r="BU2157" s="60"/>
      <c r="BV2157" s="60"/>
      <c r="BW2157" s="60"/>
      <c r="BX2157" s="60"/>
      <c r="BY2157" s="60"/>
      <c r="BZ2157" s="60"/>
      <c r="CA2157" s="60"/>
      <c r="CB2157" s="60"/>
      <c r="CC2157" s="60"/>
      <c r="CD2157" s="60"/>
      <c r="CE2157" s="60"/>
      <c r="CF2157" s="60"/>
      <c r="CG2157" s="60"/>
      <c r="CH2157" s="60"/>
      <c r="CI2157" s="60"/>
      <c r="CJ2157" s="60"/>
      <c r="CK2157" s="60"/>
      <c r="CL2157" s="60"/>
      <c r="CM2157" s="60"/>
      <c r="CN2157" s="60"/>
      <c r="CO2157" s="60"/>
      <c r="CP2157" s="60"/>
      <c r="CQ2157" s="60"/>
      <c r="CR2157" s="60"/>
      <c r="CS2157" s="60"/>
      <c r="CT2157" s="60"/>
      <c r="CU2157" s="60"/>
      <c r="CV2157" s="60"/>
      <c r="CW2157" s="60"/>
      <c r="CX2157" s="60"/>
      <c r="CY2157" s="60"/>
      <c r="CZ2157" s="60"/>
      <c r="DA2157" s="60">
        <v>18.37</v>
      </c>
      <c r="DB2157" s="60">
        <v>22.36</v>
      </c>
      <c r="DC2157" s="60">
        <v>18.97</v>
      </c>
      <c r="DD2157" s="60"/>
      <c r="DE2157" s="60"/>
      <c r="DF2157" s="60"/>
      <c r="DG2157" s="60">
        <v>20.68</v>
      </c>
      <c r="DH2157" s="60">
        <v>16.18</v>
      </c>
      <c r="DI2157" s="60"/>
      <c r="DJ2157" s="60"/>
      <c r="DK2157" s="60">
        <v>18.260000000000002</v>
      </c>
      <c r="DL2157" s="60">
        <v>17.75</v>
      </c>
      <c r="DM2157" s="60"/>
      <c r="DN2157" s="60"/>
      <c r="DO2157" s="60"/>
      <c r="DP2157" s="60"/>
      <c r="DQ2157" s="60"/>
      <c r="DR2157" s="60"/>
      <c r="DS2157" s="60"/>
      <c r="DT2157" s="6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</row>
    <row r="2158" spans="1:146" ht="15" x14ac:dyDescent="0.25">
      <c r="A2158" s="10"/>
      <c r="B2158" s="59">
        <v>43145</v>
      </c>
      <c r="C2158" s="60"/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  <c r="AP2158" s="60"/>
      <c r="AQ2158" s="60"/>
      <c r="AR2158" s="60"/>
      <c r="AS2158" s="60"/>
      <c r="AT2158" s="60"/>
      <c r="AU2158" s="60"/>
      <c r="AV2158" s="60"/>
      <c r="AW2158" s="60"/>
      <c r="AX2158" s="60"/>
      <c r="AY2158" s="60"/>
      <c r="AZ2158" s="60"/>
      <c r="BA2158" s="60"/>
      <c r="BB2158" s="60"/>
      <c r="BC2158" s="60"/>
      <c r="BD2158" s="60"/>
      <c r="BE2158" s="60"/>
      <c r="BF2158" s="60"/>
      <c r="BG2158" s="60"/>
      <c r="BH2158" s="60"/>
      <c r="BI2158" s="60"/>
      <c r="BJ2158" s="60"/>
      <c r="BK2158" s="60"/>
      <c r="BL2158" s="60"/>
      <c r="BM2158" s="60"/>
      <c r="BN2158" s="60"/>
      <c r="BO2158" s="60"/>
      <c r="BP2158" s="60"/>
      <c r="BQ2158" s="60"/>
      <c r="BR2158" s="60"/>
      <c r="BS2158" s="60"/>
      <c r="BT2158" s="60"/>
      <c r="BU2158" s="60"/>
      <c r="BV2158" s="60"/>
      <c r="BW2158" s="60"/>
      <c r="BX2158" s="60"/>
      <c r="BY2158" s="60"/>
      <c r="BZ2158" s="60"/>
      <c r="CA2158" s="60"/>
      <c r="CB2158" s="60"/>
      <c r="CC2158" s="60"/>
      <c r="CD2158" s="60"/>
      <c r="CE2158" s="60"/>
      <c r="CF2158" s="60"/>
      <c r="CG2158" s="60"/>
      <c r="CH2158" s="60"/>
      <c r="CI2158" s="60"/>
      <c r="CJ2158" s="60"/>
      <c r="CK2158" s="60"/>
      <c r="CL2158" s="60"/>
      <c r="CM2158" s="60"/>
      <c r="CN2158" s="60"/>
      <c r="CO2158" s="60"/>
      <c r="CP2158" s="60"/>
      <c r="CQ2158" s="60"/>
      <c r="CR2158" s="60"/>
      <c r="CS2158" s="60"/>
      <c r="CT2158" s="60"/>
      <c r="CU2158" s="60"/>
      <c r="CV2158" s="60"/>
      <c r="CW2158" s="60"/>
      <c r="CX2158" s="60"/>
      <c r="CY2158" s="60"/>
      <c r="CZ2158" s="60"/>
      <c r="DA2158" s="60">
        <v>18.39</v>
      </c>
      <c r="DB2158" s="60">
        <v>22.41</v>
      </c>
      <c r="DC2158" s="60">
        <v>19.010000000000002</v>
      </c>
      <c r="DD2158" s="60"/>
      <c r="DE2158" s="60"/>
      <c r="DF2158" s="60"/>
      <c r="DG2158" s="60">
        <v>20.73</v>
      </c>
      <c r="DH2158" s="60">
        <v>16.22</v>
      </c>
      <c r="DI2158" s="60"/>
      <c r="DJ2158" s="60"/>
      <c r="DK2158" s="60">
        <v>18.309999999999999</v>
      </c>
      <c r="DL2158" s="60">
        <v>17.73</v>
      </c>
      <c r="DM2158" s="60"/>
      <c r="DN2158" s="60"/>
      <c r="DO2158" s="60"/>
      <c r="DP2158" s="60"/>
      <c r="DQ2158" s="60"/>
      <c r="DR2158" s="60"/>
      <c r="DS2158" s="60"/>
      <c r="DT2158" s="6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</row>
    <row r="2159" spans="1:146" ht="15" x14ac:dyDescent="0.25">
      <c r="A2159" s="10"/>
      <c r="B2159" s="59">
        <v>43144</v>
      </c>
      <c r="C2159" s="60"/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  <c r="AP2159" s="60"/>
      <c r="AQ2159" s="60"/>
      <c r="AR2159" s="60"/>
      <c r="AS2159" s="60"/>
      <c r="AT2159" s="60"/>
      <c r="AU2159" s="60"/>
      <c r="AV2159" s="60"/>
      <c r="AW2159" s="60"/>
      <c r="AX2159" s="60"/>
      <c r="AY2159" s="60"/>
      <c r="AZ2159" s="60"/>
      <c r="BA2159" s="60"/>
      <c r="BB2159" s="60"/>
      <c r="BC2159" s="60"/>
      <c r="BD2159" s="60"/>
      <c r="BE2159" s="60"/>
      <c r="BF2159" s="60"/>
      <c r="BG2159" s="60"/>
      <c r="BH2159" s="60"/>
      <c r="BI2159" s="60"/>
      <c r="BJ2159" s="60"/>
      <c r="BK2159" s="60"/>
      <c r="BL2159" s="60"/>
      <c r="BM2159" s="60"/>
      <c r="BN2159" s="60"/>
      <c r="BO2159" s="60"/>
      <c r="BP2159" s="60"/>
      <c r="BQ2159" s="60"/>
      <c r="BR2159" s="60"/>
      <c r="BS2159" s="60"/>
      <c r="BT2159" s="60"/>
      <c r="BU2159" s="60"/>
      <c r="BV2159" s="60"/>
      <c r="BW2159" s="60"/>
      <c r="BX2159" s="60"/>
      <c r="BY2159" s="60"/>
      <c r="BZ2159" s="60"/>
      <c r="CA2159" s="60"/>
      <c r="CB2159" s="60"/>
      <c r="CC2159" s="60"/>
      <c r="CD2159" s="60"/>
      <c r="CE2159" s="60"/>
      <c r="CF2159" s="60"/>
      <c r="CG2159" s="60"/>
      <c r="CH2159" s="60"/>
      <c r="CI2159" s="60"/>
      <c r="CJ2159" s="60"/>
      <c r="CK2159" s="60"/>
      <c r="CL2159" s="60"/>
      <c r="CM2159" s="60"/>
      <c r="CN2159" s="60"/>
      <c r="CO2159" s="60"/>
      <c r="CP2159" s="60"/>
      <c r="CQ2159" s="60"/>
      <c r="CR2159" s="60"/>
      <c r="CS2159" s="60"/>
      <c r="CT2159" s="60"/>
      <c r="CU2159" s="60"/>
      <c r="CV2159" s="60"/>
      <c r="CW2159" s="60"/>
      <c r="CX2159" s="60"/>
      <c r="CY2159" s="60"/>
      <c r="CZ2159" s="60"/>
      <c r="DA2159" s="60">
        <v>18.39</v>
      </c>
      <c r="DB2159" s="60">
        <v>22.37</v>
      </c>
      <c r="DC2159" s="60">
        <v>18.98</v>
      </c>
      <c r="DD2159" s="60"/>
      <c r="DE2159" s="60"/>
      <c r="DF2159" s="60"/>
      <c r="DG2159" s="60">
        <v>20.69</v>
      </c>
      <c r="DH2159" s="60">
        <v>16.2</v>
      </c>
      <c r="DI2159" s="60"/>
      <c r="DJ2159" s="60"/>
      <c r="DK2159" s="60">
        <v>18.29</v>
      </c>
      <c r="DL2159" s="60">
        <v>17.7</v>
      </c>
      <c r="DM2159" s="60"/>
      <c r="DN2159" s="60"/>
      <c r="DO2159" s="60"/>
      <c r="DP2159" s="60"/>
      <c r="DQ2159" s="60"/>
      <c r="DR2159" s="60"/>
      <c r="DS2159" s="60"/>
      <c r="DT2159" s="6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</row>
    <row r="2160" spans="1:146" ht="15" x14ac:dyDescent="0.25">
      <c r="A2160" s="10"/>
      <c r="B2160" s="59">
        <v>43143</v>
      </c>
      <c r="C2160" s="60"/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  <c r="AP2160" s="60"/>
      <c r="AQ2160" s="60"/>
      <c r="AR2160" s="60"/>
      <c r="AS2160" s="60"/>
      <c r="AT2160" s="60"/>
      <c r="AU2160" s="60"/>
      <c r="AV2160" s="60"/>
      <c r="AW2160" s="60"/>
      <c r="AX2160" s="60"/>
      <c r="AY2160" s="60"/>
      <c r="AZ2160" s="60"/>
      <c r="BA2160" s="60"/>
      <c r="BB2160" s="60"/>
      <c r="BC2160" s="60"/>
      <c r="BD2160" s="60"/>
      <c r="BE2160" s="60"/>
      <c r="BF2160" s="60"/>
      <c r="BG2160" s="60"/>
      <c r="BH2160" s="60"/>
      <c r="BI2160" s="60"/>
      <c r="BJ2160" s="60"/>
      <c r="BK2160" s="60"/>
      <c r="BL2160" s="60"/>
      <c r="BM2160" s="60"/>
      <c r="BN2160" s="60"/>
      <c r="BO2160" s="60"/>
      <c r="BP2160" s="60"/>
      <c r="BQ2160" s="60"/>
      <c r="BR2160" s="60"/>
      <c r="BS2160" s="60"/>
      <c r="BT2160" s="60"/>
      <c r="BU2160" s="60"/>
      <c r="BV2160" s="60"/>
      <c r="BW2160" s="60"/>
      <c r="BX2160" s="60"/>
      <c r="BY2160" s="60"/>
      <c r="BZ2160" s="60"/>
      <c r="CA2160" s="60"/>
      <c r="CB2160" s="60"/>
      <c r="CC2160" s="60"/>
      <c r="CD2160" s="60"/>
      <c r="CE2160" s="60"/>
      <c r="CF2160" s="60"/>
      <c r="CG2160" s="60"/>
      <c r="CH2160" s="60"/>
      <c r="CI2160" s="60"/>
      <c r="CJ2160" s="60"/>
      <c r="CK2160" s="60"/>
      <c r="CL2160" s="60"/>
      <c r="CM2160" s="60"/>
      <c r="CN2160" s="60"/>
      <c r="CO2160" s="60"/>
      <c r="CP2160" s="60"/>
      <c r="CQ2160" s="60"/>
      <c r="CR2160" s="60"/>
      <c r="CS2160" s="60"/>
      <c r="CT2160" s="60"/>
      <c r="CU2160" s="60"/>
      <c r="CV2160" s="60"/>
      <c r="CW2160" s="60"/>
      <c r="CX2160" s="60"/>
      <c r="CY2160" s="60"/>
      <c r="CZ2160" s="60"/>
      <c r="DA2160" s="60">
        <v>18.3</v>
      </c>
      <c r="DB2160" s="60">
        <v>22.41</v>
      </c>
      <c r="DC2160" s="60">
        <v>19.010000000000002</v>
      </c>
      <c r="DD2160" s="60"/>
      <c r="DE2160" s="60"/>
      <c r="DF2160" s="60"/>
      <c r="DG2160" s="60">
        <v>20.73</v>
      </c>
      <c r="DH2160" s="60">
        <v>16.21</v>
      </c>
      <c r="DI2160" s="60"/>
      <c r="DJ2160" s="60"/>
      <c r="DK2160" s="60">
        <v>18.3</v>
      </c>
      <c r="DL2160" s="60">
        <v>17.7</v>
      </c>
      <c r="DM2160" s="60"/>
      <c r="DN2160" s="60"/>
      <c r="DO2160" s="60"/>
      <c r="DP2160" s="60"/>
      <c r="DQ2160" s="60"/>
      <c r="DR2160" s="60"/>
      <c r="DS2160" s="60"/>
      <c r="DT2160" s="6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</row>
    <row r="2161" spans="1:146" ht="15" x14ac:dyDescent="0.25">
      <c r="A2161" s="10"/>
      <c r="B2161" s="59">
        <v>43140</v>
      </c>
      <c r="C2161" s="60"/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  <c r="AY2161" s="60"/>
      <c r="AZ2161" s="60"/>
      <c r="BA2161" s="60"/>
      <c r="BB2161" s="60"/>
      <c r="BC2161" s="60"/>
      <c r="BD2161" s="60"/>
      <c r="BE2161" s="60"/>
      <c r="BF2161" s="60"/>
      <c r="BG2161" s="60"/>
      <c r="BH2161" s="60"/>
      <c r="BI2161" s="60"/>
      <c r="BJ2161" s="60"/>
      <c r="BK2161" s="60"/>
      <c r="BL2161" s="60"/>
      <c r="BM2161" s="60"/>
      <c r="BN2161" s="60"/>
      <c r="BO2161" s="60"/>
      <c r="BP2161" s="60"/>
      <c r="BQ2161" s="60"/>
      <c r="BR2161" s="60"/>
      <c r="BS2161" s="60"/>
      <c r="BT2161" s="60"/>
      <c r="BU2161" s="60"/>
      <c r="BV2161" s="60"/>
      <c r="BW2161" s="60"/>
      <c r="BX2161" s="60"/>
      <c r="BY2161" s="60"/>
      <c r="BZ2161" s="60"/>
      <c r="CA2161" s="60"/>
      <c r="CB2161" s="60"/>
      <c r="CC2161" s="60"/>
      <c r="CD2161" s="60"/>
      <c r="CE2161" s="60"/>
      <c r="CF2161" s="60"/>
      <c r="CG2161" s="60"/>
      <c r="CH2161" s="60"/>
      <c r="CI2161" s="60"/>
      <c r="CJ2161" s="60"/>
      <c r="CK2161" s="60"/>
      <c r="CL2161" s="60"/>
      <c r="CM2161" s="60"/>
      <c r="CN2161" s="60"/>
      <c r="CO2161" s="60"/>
      <c r="CP2161" s="60"/>
      <c r="CQ2161" s="60"/>
      <c r="CR2161" s="60"/>
      <c r="CS2161" s="60"/>
      <c r="CT2161" s="60"/>
      <c r="CU2161" s="60"/>
      <c r="CV2161" s="60"/>
      <c r="CW2161" s="60"/>
      <c r="CX2161" s="60"/>
      <c r="CY2161" s="60"/>
      <c r="CZ2161" s="60"/>
      <c r="DA2161" s="60">
        <v>18.48</v>
      </c>
      <c r="DB2161" s="60">
        <v>22.39</v>
      </c>
      <c r="DC2161" s="60">
        <v>19</v>
      </c>
      <c r="DD2161" s="60"/>
      <c r="DE2161" s="60"/>
      <c r="DF2161" s="60"/>
      <c r="DG2161" s="60">
        <v>20.71</v>
      </c>
      <c r="DH2161" s="60">
        <v>16.2</v>
      </c>
      <c r="DI2161" s="60"/>
      <c r="DJ2161" s="60"/>
      <c r="DK2161" s="60">
        <v>18.29</v>
      </c>
      <c r="DL2161" s="60">
        <v>17.649999999999999</v>
      </c>
      <c r="DM2161" s="60"/>
      <c r="DN2161" s="60"/>
      <c r="DO2161" s="60"/>
      <c r="DP2161" s="60"/>
      <c r="DQ2161" s="60"/>
      <c r="DR2161" s="60"/>
      <c r="DS2161" s="60"/>
      <c r="DT2161" s="6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</row>
    <row r="2162" spans="1:146" ht="15" x14ac:dyDescent="0.25">
      <c r="A2162" s="10"/>
      <c r="B2162" s="59">
        <v>43139</v>
      </c>
      <c r="C2162" s="60"/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  <c r="AP2162" s="60"/>
      <c r="AQ2162" s="60"/>
      <c r="AR2162" s="60"/>
      <c r="AS2162" s="60"/>
      <c r="AT2162" s="60"/>
      <c r="AU2162" s="60"/>
      <c r="AV2162" s="60"/>
      <c r="AW2162" s="60"/>
      <c r="AX2162" s="60"/>
      <c r="AY2162" s="60"/>
      <c r="AZ2162" s="60"/>
      <c r="BA2162" s="60"/>
      <c r="BB2162" s="60"/>
      <c r="BC2162" s="60"/>
      <c r="BD2162" s="60"/>
      <c r="BE2162" s="60"/>
      <c r="BF2162" s="60"/>
      <c r="BG2162" s="60"/>
      <c r="BH2162" s="60"/>
      <c r="BI2162" s="60"/>
      <c r="BJ2162" s="60"/>
      <c r="BK2162" s="60"/>
      <c r="BL2162" s="60"/>
      <c r="BM2162" s="60"/>
      <c r="BN2162" s="60"/>
      <c r="BO2162" s="60"/>
      <c r="BP2162" s="60"/>
      <c r="BQ2162" s="60"/>
      <c r="BR2162" s="60"/>
      <c r="BS2162" s="60"/>
      <c r="BT2162" s="60"/>
      <c r="BU2162" s="60"/>
      <c r="BV2162" s="60"/>
      <c r="BW2162" s="60"/>
      <c r="BX2162" s="60"/>
      <c r="BY2162" s="60"/>
      <c r="BZ2162" s="60"/>
      <c r="CA2162" s="60"/>
      <c r="CB2162" s="60"/>
      <c r="CC2162" s="60"/>
      <c r="CD2162" s="60"/>
      <c r="CE2162" s="60"/>
      <c r="CF2162" s="60"/>
      <c r="CG2162" s="60"/>
      <c r="CH2162" s="60"/>
      <c r="CI2162" s="60"/>
      <c r="CJ2162" s="60"/>
      <c r="CK2162" s="60"/>
      <c r="CL2162" s="60"/>
      <c r="CM2162" s="60"/>
      <c r="CN2162" s="60"/>
      <c r="CO2162" s="60"/>
      <c r="CP2162" s="60"/>
      <c r="CQ2162" s="60"/>
      <c r="CR2162" s="60"/>
      <c r="CS2162" s="60"/>
      <c r="CT2162" s="60"/>
      <c r="CU2162" s="60"/>
      <c r="CV2162" s="60"/>
      <c r="CW2162" s="60"/>
      <c r="CX2162" s="60"/>
      <c r="CY2162" s="60"/>
      <c r="CZ2162" s="60"/>
      <c r="DA2162" s="60">
        <v>18.57</v>
      </c>
      <c r="DB2162" s="60">
        <v>22.39</v>
      </c>
      <c r="DC2162" s="60">
        <v>19</v>
      </c>
      <c r="DD2162" s="60"/>
      <c r="DE2162" s="60"/>
      <c r="DF2162" s="60"/>
      <c r="DG2162" s="60">
        <v>20.71</v>
      </c>
      <c r="DH2162" s="60">
        <v>16.239999999999998</v>
      </c>
      <c r="DI2162" s="60"/>
      <c r="DJ2162" s="60"/>
      <c r="DK2162" s="60">
        <v>18.329999999999998</v>
      </c>
      <c r="DL2162" s="60">
        <v>17.760000000000002</v>
      </c>
      <c r="DM2162" s="60"/>
      <c r="DN2162" s="60"/>
      <c r="DO2162" s="60"/>
      <c r="DP2162" s="60"/>
      <c r="DQ2162" s="60"/>
      <c r="DR2162" s="60"/>
      <c r="DS2162" s="60"/>
      <c r="DT2162" s="6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</row>
    <row r="2163" spans="1:146" ht="15" x14ac:dyDescent="0.25">
      <c r="A2163" s="10"/>
      <c r="B2163" s="59">
        <v>43138</v>
      </c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  <c r="AP2163" s="60"/>
      <c r="AQ2163" s="60"/>
      <c r="AR2163" s="60"/>
      <c r="AS2163" s="60"/>
      <c r="AT2163" s="60"/>
      <c r="AU2163" s="60"/>
      <c r="AV2163" s="60"/>
      <c r="AW2163" s="60"/>
      <c r="AX2163" s="60"/>
      <c r="AY2163" s="60"/>
      <c r="AZ2163" s="60"/>
      <c r="BA2163" s="60"/>
      <c r="BB2163" s="60"/>
      <c r="BC2163" s="60"/>
      <c r="BD2163" s="60"/>
      <c r="BE2163" s="60"/>
      <c r="BF2163" s="60"/>
      <c r="BG2163" s="60"/>
      <c r="BH2163" s="60"/>
      <c r="BI2163" s="60"/>
      <c r="BJ2163" s="60"/>
      <c r="BK2163" s="60"/>
      <c r="BL2163" s="60"/>
      <c r="BM2163" s="60"/>
      <c r="BN2163" s="60"/>
      <c r="BO2163" s="60"/>
      <c r="BP2163" s="60"/>
      <c r="BQ2163" s="60"/>
      <c r="BR2163" s="60"/>
      <c r="BS2163" s="60"/>
      <c r="BT2163" s="60"/>
      <c r="BU2163" s="60"/>
      <c r="BV2163" s="60"/>
      <c r="BW2163" s="60"/>
      <c r="BX2163" s="60"/>
      <c r="BY2163" s="60"/>
      <c r="BZ2163" s="60"/>
      <c r="CA2163" s="60"/>
      <c r="CB2163" s="60"/>
      <c r="CC2163" s="60"/>
      <c r="CD2163" s="60"/>
      <c r="CE2163" s="60"/>
      <c r="CF2163" s="60"/>
      <c r="CG2163" s="60"/>
      <c r="CH2163" s="60"/>
      <c r="CI2163" s="60"/>
      <c r="CJ2163" s="60"/>
      <c r="CK2163" s="60"/>
      <c r="CL2163" s="60"/>
      <c r="CM2163" s="60"/>
      <c r="CN2163" s="60"/>
      <c r="CO2163" s="60"/>
      <c r="CP2163" s="60"/>
      <c r="CQ2163" s="60"/>
      <c r="CR2163" s="60"/>
      <c r="CS2163" s="60"/>
      <c r="CT2163" s="60"/>
      <c r="CU2163" s="60"/>
      <c r="CV2163" s="60"/>
      <c r="CW2163" s="60"/>
      <c r="CX2163" s="60"/>
      <c r="CY2163" s="60"/>
      <c r="CZ2163" s="60"/>
      <c r="DA2163" s="60">
        <v>18.64</v>
      </c>
      <c r="DB2163" s="60">
        <v>22.5</v>
      </c>
      <c r="DC2163" s="60">
        <v>19.09</v>
      </c>
      <c r="DD2163" s="60"/>
      <c r="DE2163" s="60"/>
      <c r="DF2163" s="60"/>
      <c r="DG2163" s="60">
        <v>20.81</v>
      </c>
      <c r="DH2163" s="60">
        <v>16.34</v>
      </c>
      <c r="DI2163" s="60"/>
      <c r="DJ2163" s="60"/>
      <c r="DK2163" s="60">
        <v>18.45</v>
      </c>
      <c r="DL2163" s="60">
        <v>17.8</v>
      </c>
      <c r="DM2163" s="60"/>
      <c r="DN2163" s="60"/>
      <c r="DO2163" s="60"/>
      <c r="DP2163" s="60"/>
      <c r="DQ2163" s="60"/>
      <c r="DR2163" s="60"/>
      <c r="DS2163" s="60"/>
      <c r="DT2163" s="6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</row>
    <row r="2164" spans="1:146" ht="15" x14ac:dyDescent="0.25">
      <c r="A2164" s="10"/>
      <c r="B2164" s="59">
        <v>43137</v>
      </c>
      <c r="C2164" s="60"/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  <c r="AP2164" s="60"/>
      <c r="AQ2164" s="60"/>
      <c r="AR2164" s="60"/>
      <c r="AS2164" s="60"/>
      <c r="AT2164" s="60"/>
      <c r="AU2164" s="60"/>
      <c r="AV2164" s="60"/>
      <c r="AW2164" s="60"/>
      <c r="AX2164" s="60"/>
      <c r="AY2164" s="60"/>
      <c r="AZ2164" s="60"/>
      <c r="BA2164" s="60"/>
      <c r="BB2164" s="60"/>
      <c r="BC2164" s="60"/>
      <c r="BD2164" s="60"/>
      <c r="BE2164" s="60"/>
      <c r="BF2164" s="60"/>
      <c r="BG2164" s="60"/>
      <c r="BH2164" s="60"/>
      <c r="BI2164" s="60"/>
      <c r="BJ2164" s="60"/>
      <c r="BK2164" s="60"/>
      <c r="BL2164" s="60"/>
      <c r="BM2164" s="60"/>
      <c r="BN2164" s="60"/>
      <c r="BO2164" s="60"/>
      <c r="BP2164" s="60"/>
      <c r="BQ2164" s="60"/>
      <c r="BR2164" s="60"/>
      <c r="BS2164" s="60"/>
      <c r="BT2164" s="60"/>
      <c r="BU2164" s="60"/>
      <c r="BV2164" s="60"/>
      <c r="BW2164" s="60"/>
      <c r="BX2164" s="60"/>
      <c r="BY2164" s="60"/>
      <c r="BZ2164" s="60"/>
      <c r="CA2164" s="60"/>
      <c r="CB2164" s="60"/>
      <c r="CC2164" s="60"/>
      <c r="CD2164" s="60"/>
      <c r="CE2164" s="60"/>
      <c r="CF2164" s="60"/>
      <c r="CG2164" s="60"/>
      <c r="CH2164" s="60"/>
      <c r="CI2164" s="60"/>
      <c r="CJ2164" s="60"/>
      <c r="CK2164" s="60"/>
      <c r="CL2164" s="60"/>
      <c r="CM2164" s="60"/>
      <c r="CN2164" s="60"/>
      <c r="CO2164" s="60"/>
      <c r="CP2164" s="60"/>
      <c r="CQ2164" s="60"/>
      <c r="CR2164" s="60"/>
      <c r="CS2164" s="60"/>
      <c r="CT2164" s="60"/>
      <c r="CU2164" s="60"/>
      <c r="CV2164" s="60"/>
      <c r="CW2164" s="60"/>
      <c r="CX2164" s="60"/>
      <c r="CY2164" s="60"/>
      <c r="CZ2164" s="60"/>
      <c r="DA2164" s="60">
        <v>18.489999999999998</v>
      </c>
      <c r="DB2164" s="60">
        <v>22.46</v>
      </c>
      <c r="DC2164" s="60">
        <v>19.059999999999999</v>
      </c>
      <c r="DD2164" s="60"/>
      <c r="DE2164" s="60"/>
      <c r="DF2164" s="60"/>
      <c r="DG2164" s="60">
        <v>20.78</v>
      </c>
      <c r="DH2164" s="60">
        <v>16.3</v>
      </c>
      <c r="DI2164" s="60"/>
      <c r="DJ2164" s="60"/>
      <c r="DK2164" s="60">
        <v>18.399999999999999</v>
      </c>
      <c r="DL2164" s="60">
        <v>17.75</v>
      </c>
      <c r="DM2164" s="60"/>
      <c r="DN2164" s="60"/>
      <c r="DO2164" s="60"/>
      <c r="DP2164" s="60"/>
      <c r="DQ2164" s="60"/>
      <c r="DR2164" s="60"/>
      <c r="DS2164" s="60"/>
      <c r="DT2164" s="6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</row>
    <row r="2165" spans="1:146" ht="15" x14ac:dyDescent="0.25">
      <c r="A2165" s="10"/>
      <c r="B2165" s="59">
        <v>43136</v>
      </c>
      <c r="C2165" s="60"/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  <c r="AP2165" s="60"/>
      <c r="AQ2165" s="60"/>
      <c r="AR2165" s="60"/>
      <c r="AS2165" s="60"/>
      <c r="AT2165" s="60"/>
      <c r="AU2165" s="60"/>
      <c r="AV2165" s="60"/>
      <c r="AW2165" s="60"/>
      <c r="AX2165" s="60"/>
      <c r="AY2165" s="60"/>
      <c r="AZ2165" s="60"/>
      <c r="BA2165" s="60"/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0"/>
      <c r="BP2165" s="60"/>
      <c r="BQ2165" s="60"/>
      <c r="BR2165" s="60"/>
      <c r="BS2165" s="60"/>
      <c r="BT2165" s="60"/>
      <c r="BU2165" s="60"/>
      <c r="BV2165" s="60"/>
      <c r="BW2165" s="60"/>
      <c r="BX2165" s="60"/>
      <c r="BY2165" s="60"/>
      <c r="BZ2165" s="60"/>
      <c r="CA2165" s="60"/>
      <c r="CB2165" s="60"/>
      <c r="CC2165" s="60"/>
      <c r="CD2165" s="60"/>
      <c r="CE2165" s="60"/>
      <c r="CF2165" s="60"/>
      <c r="CG2165" s="60"/>
      <c r="CH2165" s="60"/>
      <c r="CI2165" s="60"/>
      <c r="CJ2165" s="60"/>
      <c r="CK2165" s="60"/>
      <c r="CL2165" s="60"/>
      <c r="CM2165" s="60"/>
      <c r="CN2165" s="60"/>
      <c r="CO2165" s="60"/>
      <c r="CP2165" s="60"/>
      <c r="CQ2165" s="60"/>
      <c r="CR2165" s="60"/>
      <c r="CS2165" s="60"/>
      <c r="CT2165" s="60"/>
      <c r="CU2165" s="60"/>
      <c r="CV2165" s="60"/>
      <c r="CW2165" s="60"/>
      <c r="CX2165" s="60"/>
      <c r="CY2165" s="60"/>
      <c r="CZ2165" s="60"/>
      <c r="DA2165" s="60">
        <v>18.260000000000002</v>
      </c>
      <c r="DB2165" s="60">
        <v>22.4</v>
      </c>
      <c r="DC2165" s="60">
        <v>19</v>
      </c>
      <c r="DD2165" s="60"/>
      <c r="DE2165" s="60"/>
      <c r="DF2165" s="60"/>
      <c r="DG2165" s="60">
        <v>20.72</v>
      </c>
      <c r="DH2165" s="60">
        <v>16.21</v>
      </c>
      <c r="DI2165" s="60"/>
      <c r="DJ2165" s="60"/>
      <c r="DK2165" s="60">
        <v>18.3</v>
      </c>
      <c r="DL2165" s="60">
        <v>17.75</v>
      </c>
      <c r="DM2165" s="60"/>
      <c r="DN2165" s="60"/>
      <c r="DO2165" s="60"/>
      <c r="DP2165" s="60"/>
      <c r="DQ2165" s="60"/>
      <c r="DR2165" s="60"/>
      <c r="DS2165" s="60"/>
      <c r="DT2165" s="6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</row>
    <row r="2166" spans="1:146" ht="15" x14ac:dyDescent="0.25">
      <c r="A2166" s="10"/>
      <c r="B2166" s="59">
        <v>43133</v>
      </c>
      <c r="C2166" s="60"/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  <c r="AP2166" s="60"/>
      <c r="AQ2166" s="60"/>
      <c r="AR2166" s="60"/>
      <c r="AS2166" s="60"/>
      <c r="AT2166" s="60"/>
      <c r="AU2166" s="60"/>
      <c r="AV2166" s="60"/>
      <c r="AW2166" s="60"/>
      <c r="AX2166" s="60"/>
      <c r="AY2166" s="60"/>
      <c r="AZ2166" s="60"/>
      <c r="BA2166" s="60"/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0"/>
      <c r="BP2166" s="60"/>
      <c r="BQ2166" s="60"/>
      <c r="BR2166" s="60"/>
      <c r="BS2166" s="60"/>
      <c r="BT2166" s="60"/>
      <c r="BU2166" s="60"/>
      <c r="BV2166" s="60"/>
      <c r="BW2166" s="60"/>
      <c r="BX2166" s="60"/>
      <c r="BY2166" s="60"/>
      <c r="BZ2166" s="60"/>
      <c r="CA2166" s="60"/>
      <c r="CB2166" s="60"/>
      <c r="CC2166" s="60"/>
      <c r="CD2166" s="60"/>
      <c r="CE2166" s="60"/>
      <c r="CF2166" s="60"/>
      <c r="CG2166" s="60"/>
      <c r="CH2166" s="60"/>
      <c r="CI2166" s="60"/>
      <c r="CJ2166" s="60"/>
      <c r="CK2166" s="60"/>
      <c r="CL2166" s="60"/>
      <c r="CM2166" s="60"/>
      <c r="CN2166" s="60"/>
      <c r="CO2166" s="60"/>
      <c r="CP2166" s="60"/>
      <c r="CQ2166" s="60"/>
      <c r="CR2166" s="60"/>
      <c r="CS2166" s="60"/>
      <c r="CT2166" s="60"/>
      <c r="CU2166" s="60"/>
      <c r="CV2166" s="60"/>
      <c r="CW2166" s="60"/>
      <c r="CX2166" s="60"/>
      <c r="CY2166" s="60"/>
      <c r="CZ2166" s="60"/>
      <c r="DA2166" s="60">
        <v>18.54</v>
      </c>
      <c r="DB2166" s="60">
        <v>22.52</v>
      </c>
      <c r="DC2166" s="60">
        <v>19.11</v>
      </c>
      <c r="DD2166" s="60"/>
      <c r="DE2166" s="60"/>
      <c r="DF2166" s="60"/>
      <c r="DG2166" s="60">
        <v>20.83</v>
      </c>
      <c r="DH2166" s="60">
        <v>16.34</v>
      </c>
      <c r="DI2166" s="60"/>
      <c r="DJ2166" s="60"/>
      <c r="DK2166" s="60">
        <v>18.45</v>
      </c>
      <c r="DL2166" s="60">
        <v>17.850000000000001</v>
      </c>
      <c r="DM2166" s="60"/>
      <c r="DN2166" s="60"/>
      <c r="DO2166" s="60"/>
      <c r="DP2166" s="60"/>
      <c r="DQ2166" s="60"/>
      <c r="DR2166" s="60"/>
      <c r="DS2166" s="60"/>
      <c r="DT2166" s="6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</row>
    <row r="2167" spans="1:146" ht="15" x14ac:dyDescent="0.25">
      <c r="A2167" s="10"/>
      <c r="B2167" s="59">
        <v>43132</v>
      </c>
      <c r="C2167" s="60"/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  <c r="AP2167" s="60"/>
      <c r="AQ2167" s="60"/>
      <c r="AR2167" s="60"/>
      <c r="AS2167" s="60"/>
      <c r="AT2167" s="60"/>
      <c r="AU2167" s="60"/>
      <c r="AV2167" s="60"/>
      <c r="AW2167" s="60"/>
      <c r="AX2167" s="60"/>
      <c r="AY2167" s="60"/>
      <c r="AZ2167" s="60"/>
      <c r="BA2167" s="60"/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0"/>
      <c r="BP2167" s="60"/>
      <c r="BQ2167" s="60"/>
      <c r="BR2167" s="60"/>
      <c r="BS2167" s="60"/>
      <c r="BT2167" s="60"/>
      <c r="BU2167" s="60"/>
      <c r="BV2167" s="60"/>
      <c r="BW2167" s="60"/>
      <c r="BX2167" s="60"/>
      <c r="BY2167" s="60"/>
      <c r="BZ2167" s="60"/>
      <c r="CA2167" s="60"/>
      <c r="CB2167" s="60"/>
      <c r="CC2167" s="60"/>
      <c r="CD2167" s="60"/>
      <c r="CE2167" s="60"/>
      <c r="CF2167" s="60"/>
      <c r="CG2167" s="60"/>
      <c r="CH2167" s="60"/>
      <c r="CI2167" s="60"/>
      <c r="CJ2167" s="60"/>
      <c r="CK2167" s="60"/>
      <c r="CL2167" s="60"/>
      <c r="CM2167" s="60"/>
      <c r="CN2167" s="60"/>
      <c r="CO2167" s="60"/>
      <c r="CP2167" s="60"/>
      <c r="CQ2167" s="60"/>
      <c r="CR2167" s="60"/>
      <c r="CS2167" s="60"/>
      <c r="CT2167" s="60"/>
      <c r="CU2167" s="60"/>
      <c r="CV2167" s="60"/>
      <c r="CW2167" s="60"/>
      <c r="CX2167" s="60"/>
      <c r="CY2167" s="60"/>
      <c r="CZ2167" s="60"/>
      <c r="DA2167" s="60">
        <v>18.53</v>
      </c>
      <c r="DB2167" s="60">
        <v>22.65</v>
      </c>
      <c r="DC2167" s="60">
        <v>19.22</v>
      </c>
      <c r="DD2167" s="60"/>
      <c r="DE2167" s="60"/>
      <c r="DF2167" s="60"/>
      <c r="DG2167" s="60">
        <v>20.95</v>
      </c>
      <c r="DH2167" s="60">
        <v>16.489999999999998</v>
      </c>
      <c r="DI2167" s="60"/>
      <c r="DJ2167" s="60"/>
      <c r="DK2167" s="60">
        <v>18.62</v>
      </c>
      <c r="DL2167" s="60">
        <v>17.899999999999999</v>
      </c>
      <c r="DM2167" s="60"/>
      <c r="DN2167" s="60"/>
      <c r="DO2167" s="60"/>
      <c r="DP2167" s="60"/>
      <c r="DQ2167" s="60"/>
      <c r="DR2167" s="60"/>
      <c r="DS2167" s="60"/>
      <c r="DT2167" s="6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</row>
    <row r="2168" spans="1:146" ht="15" x14ac:dyDescent="0.25">
      <c r="A2168" s="10"/>
      <c r="B2168" s="59">
        <v>43131</v>
      </c>
      <c r="C2168" s="60"/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  <c r="AP2168" s="60"/>
      <c r="AQ2168" s="60"/>
      <c r="AR2168" s="60"/>
      <c r="AS2168" s="60"/>
      <c r="AT2168" s="60"/>
      <c r="AU2168" s="60"/>
      <c r="AV2168" s="60"/>
      <c r="AW2168" s="60"/>
      <c r="AX2168" s="60"/>
      <c r="AY2168" s="60"/>
      <c r="AZ2168" s="60"/>
      <c r="BA2168" s="60"/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0"/>
      <c r="BP2168" s="60"/>
      <c r="BQ2168" s="60"/>
      <c r="BR2168" s="60"/>
      <c r="BS2168" s="60"/>
      <c r="BT2168" s="60"/>
      <c r="BU2168" s="60"/>
      <c r="BV2168" s="60"/>
      <c r="BW2168" s="60"/>
      <c r="BX2168" s="60"/>
      <c r="BY2168" s="60"/>
      <c r="BZ2168" s="60"/>
      <c r="CA2168" s="60"/>
      <c r="CB2168" s="60"/>
      <c r="CC2168" s="60"/>
      <c r="CD2168" s="60"/>
      <c r="CE2168" s="60"/>
      <c r="CF2168" s="60"/>
      <c r="CG2168" s="60"/>
      <c r="CH2168" s="60"/>
      <c r="CI2168" s="60"/>
      <c r="CJ2168" s="60"/>
      <c r="CK2168" s="60"/>
      <c r="CL2168" s="60"/>
      <c r="CM2168" s="60"/>
      <c r="CN2168" s="60"/>
      <c r="CO2168" s="60"/>
      <c r="CP2168" s="60"/>
      <c r="CQ2168" s="60"/>
      <c r="CR2168" s="60"/>
      <c r="CS2168" s="60"/>
      <c r="CT2168" s="60"/>
      <c r="CU2168" s="60"/>
      <c r="CV2168" s="60"/>
      <c r="CW2168" s="60"/>
      <c r="CX2168" s="60"/>
      <c r="CY2168" s="60"/>
      <c r="CZ2168" s="60"/>
      <c r="DA2168" s="60">
        <v>18.600000000000001</v>
      </c>
      <c r="DB2168" s="60">
        <v>22.79</v>
      </c>
      <c r="DC2168" s="60">
        <v>19.329999999999998</v>
      </c>
      <c r="DD2168" s="60"/>
      <c r="DE2168" s="60"/>
      <c r="DF2168" s="60"/>
      <c r="DG2168" s="60">
        <v>21.08</v>
      </c>
      <c r="DH2168" s="60">
        <v>16.559999999999999</v>
      </c>
      <c r="DI2168" s="60"/>
      <c r="DJ2168" s="60"/>
      <c r="DK2168" s="60">
        <v>18.7</v>
      </c>
      <c r="DL2168" s="60">
        <v>17.97</v>
      </c>
      <c r="DM2168" s="60"/>
      <c r="DN2168" s="60"/>
      <c r="DO2168" s="60"/>
      <c r="DP2168" s="60"/>
      <c r="DQ2168" s="60"/>
      <c r="DR2168" s="60"/>
      <c r="DS2168" s="60"/>
      <c r="DT2168" s="6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</row>
    <row r="2169" spans="1:146" ht="15" x14ac:dyDescent="0.25">
      <c r="A2169" s="10"/>
      <c r="B2169" s="59">
        <v>43130</v>
      </c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  <c r="AP2169" s="60"/>
      <c r="AQ2169" s="60"/>
      <c r="AR2169" s="60"/>
      <c r="AS2169" s="60"/>
      <c r="AT2169" s="60"/>
      <c r="AU2169" s="60"/>
      <c r="AV2169" s="60"/>
      <c r="AW2169" s="60"/>
      <c r="AX2169" s="60"/>
      <c r="AY2169" s="60"/>
      <c r="AZ2169" s="60"/>
      <c r="BA2169" s="60"/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0"/>
      <c r="BP2169" s="60"/>
      <c r="BQ2169" s="60"/>
      <c r="BR2169" s="60"/>
      <c r="BS2169" s="60"/>
      <c r="BT2169" s="60"/>
      <c r="BU2169" s="60"/>
      <c r="BV2169" s="60"/>
      <c r="BW2169" s="60"/>
      <c r="BX2169" s="60"/>
      <c r="BY2169" s="60"/>
      <c r="BZ2169" s="60"/>
      <c r="CA2169" s="60"/>
      <c r="CB2169" s="60"/>
      <c r="CC2169" s="60"/>
      <c r="CD2169" s="60"/>
      <c r="CE2169" s="60"/>
      <c r="CF2169" s="60"/>
      <c r="CG2169" s="60"/>
      <c r="CH2169" s="60"/>
      <c r="CI2169" s="60"/>
      <c r="CJ2169" s="60"/>
      <c r="CK2169" s="60"/>
      <c r="CL2169" s="60"/>
      <c r="CM2169" s="60"/>
      <c r="CN2169" s="60"/>
      <c r="CO2169" s="60"/>
      <c r="CP2169" s="60"/>
      <c r="CQ2169" s="60"/>
      <c r="CR2169" s="60"/>
      <c r="CS2169" s="60"/>
      <c r="CT2169" s="60"/>
      <c r="CU2169" s="60"/>
      <c r="CV2169" s="60"/>
      <c r="CW2169" s="60"/>
      <c r="CX2169" s="60"/>
      <c r="CY2169" s="60"/>
      <c r="CZ2169" s="60"/>
      <c r="DA2169" s="60">
        <v>18.47</v>
      </c>
      <c r="DB2169" s="60">
        <v>22.67</v>
      </c>
      <c r="DC2169" s="60">
        <v>19.23</v>
      </c>
      <c r="DD2169" s="60"/>
      <c r="DE2169" s="60"/>
      <c r="DF2169" s="60"/>
      <c r="DG2169" s="60">
        <v>20.97</v>
      </c>
      <c r="DH2169" s="60">
        <v>16.420000000000002</v>
      </c>
      <c r="DI2169" s="60"/>
      <c r="DJ2169" s="60"/>
      <c r="DK2169" s="60">
        <v>18.54</v>
      </c>
      <c r="DL2169" s="60">
        <v>17.86</v>
      </c>
      <c r="DM2169" s="60"/>
      <c r="DN2169" s="60"/>
      <c r="DO2169" s="60"/>
      <c r="DP2169" s="60"/>
      <c r="DQ2169" s="60"/>
      <c r="DR2169" s="60"/>
      <c r="DS2169" s="60"/>
      <c r="DT2169" s="6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</row>
    <row r="2170" spans="1:146" ht="15" x14ac:dyDescent="0.25">
      <c r="A2170" s="10"/>
      <c r="B2170" s="59">
        <v>43129</v>
      </c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60"/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0"/>
      <c r="BP2170" s="60"/>
      <c r="BQ2170" s="60"/>
      <c r="BR2170" s="60"/>
      <c r="BS2170" s="60"/>
      <c r="BT2170" s="60"/>
      <c r="BU2170" s="60"/>
      <c r="BV2170" s="60"/>
      <c r="BW2170" s="60"/>
      <c r="BX2170" s="60"/>
      <c r="BY2170" s="60"/>
      <c r="BZ2170" s="60"/>
      <c r="CA2170" s="60"/>
      <c r="CB2170" s="60"/>
      <c r="CC2170" s="60"/>
      <c r="CD2170" s="60"/>
      <c r="CE2170" s="60"/>
      <c r="CF2170" s="60"/>
      <c r="CG2170" s="60"/>
      <c r="CH2170" s="60"/>
      <c r="CI2170" s="60"/>
      <c r="CJ2170" s="60"/>
      <c r="CK2170" s="60"/>
      <c r="CL2170" s="60"/>
      <c r="CM2170" s="60"/>
      <c r="CN2170" s="60"/>
      <c r="CO2170" s="60"/>
      <c r="CP2170" s="60"/>
      <c r="CQ2170" s="60"/>
      <c r="CR2170" s="60"/>
      <c r="CS2170" s="60"/>
      <c r="CT2170" s="60"/>
      <c r="CU2170" s="60"/>
      <c r="CV2170" s="60"/>
      <c r="CW2170" s="60"/>
      <c r="CX2170" s="60"/>
      <c r="CY2170" s="60"/>
      <c r="CZ2170" s="60"/>
      <c r="DA2170" s="60">
        <v>18.47</v>
      </c>
      <c r="DB2170" s="60">
        <v>22.46</v>
      </c>
      <c r="DC2170" s="60">
        <v>19.059999999999999</v>
      </c>
      <c r="DD2170" s="60"/>
      <c r="DE2170" s="60"/>
      <c r="DF2170" s="60"/>
      <c r="DG2170" s="60">
        <v>20.78</v>
      </c>
      <c r="DH2170" s="60">
        <v>16.260000000000002</v>
      </c>
      <c r="DI2170" s="60"/>
      <c r="DJ2170" s="60"/>
      <c r="DK2170" s="60">
        <v>18.36</v>
      </c>
      <c r="DL2170" s="60">
        <v>17.760000000000002</v>
      </c>
      <c r="DM2170" s="60"/>
      <c r="DN2170" s="60"/>
      <c r="DO2170" s="60"/>
      <c r="DP2170" s="60"/>
      <c r="DQ2170" s="60"/>
      <c r="DR2170" s="60"/>
      <c r="DS2170" s="60"/>
      <c r="DT2170" s="6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</row>
    <row r="2171" spans="1:146" ht="15" x14ac:dyDescent="0.25">
      <c r="A2171" s="10"/>
      <c r="B2171" s="59">
        <v>43126</v>
      </c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60"/>
      <c r="AY2171" s="60"/>
      <c r="AZ2171" s="60"/>
      <c r="BA2171" s="60"/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0"/>
      <c r="BP2171" s="60"/>
      <c r="BQ2171" s="60"/>
      <c r="BR2171" s="60"/>
      <c r="BS2171" s="60"/>
      <c r="BT2171" s="60"/>
      <c r="BU2171" s="60"/>
      <c r="BV2171" s="60"/>
      <c r="BW2171" s="60"/>
      <c r="BX2171" s="60"/>
      <c r="BY2171" s="60"/>
      <c r="BZ2171" s="60"/>
      <c r="CA2171" s="60"/>
      <c r="CB2171" s="60"/>
      <c r="CC2171" s="60"/>
      <c r="CD2171" s="60"/>
      <c r="CE2171" s="60"/>
      <c r="CF2171" s="60"/>
      <c r="CG2171" s="60"/>
      <c r="CH2171" s="60"/>
      <c r="CI2171" s="60"/>
      <c r="CJ2171" s="60"/>
      <c r="CK2171" s="60"/>
      <c r="CL2171" s="60"/>
      <c r="CM2171" s="60"/>
      <c r="CN2171" s="60"/>
      <c r="CO2171" s="60"/>
      <c r="CP2171" s="60"/>
      <c r="CQ2171" s="60"/>
      <c r="CR2171" s="60"/>
      <c r="CS2171" s="60"/>
      <c r="CT2171" s="60"/>
      <c r="CU2171" s="60"/>
      <c r="CV2171" s="60"/>
      <c r="CW2171" s="60"/>
      <c r="CX2171" s="60"/>
      <c r="CY2171" s="60"/>
      <c r="CZ2171" s="60"/>
      <c r="DA2171" s="60">
        <v>18.3</v>
      </c>
      <c r="DB2171" s="60">
        <v>23.17</v>
      </c>
      <c r="DC2171" s="60">
        <v>19.66</v>
      </c>
      <c r="DD2171" s="60"/>
      <c r="DE2171" s="60"/>
      <c r="DF2171" s="60"/>
      <c r="DG2171" s="60">
        <v>21.43</v>
      </c>
      <c r="DH2171" s="60">
        <v>16.87</v>
      </c>
      <c r="DI2171" s="60"/>
      <c r="DJ2171" s="60"/>
      <c r="DK2171" s="60">
        <v>19.05</v>
      </c>
      <c r="DL2171" s="60">
        <v>18.48</v>
      </c>
      <c r="DM2171" s="60"/>
      <c r="DN2171" s="60"/>
      <c r="DO2171" s="60"/>
      <c r="DP2171" s="60"/>
      <c r="DQ2171" s="60"/>
      <c r="DR2171" s="60"/>
      <c r="DS2171" s="60"/>
      <c r="DT2171" s="6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</row>
    <row r="2172" spans="1:146" ht="15" x14ac:dyDescent="0.25">
      <c r="A2172" s="10"/>
      <c r="B2172" s="59">
        <v>43125</v>
      </c>
      <c r="C2172" s="60"/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60"/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0"/>
      <c r="BP2172" s="60"/>
      <c r="BQ2172" s="60"/>
      <c r="BR2172" s="60"/>
      <c r="BS2172" s="60"/>
      <c r="BT2172" s="60"/>
      <c r="BU2172" s="60"/>
      <c r="BV2172" s="60"/>
      <c r="BW2172" s="60"/>
      <c r="BX2172" s="60"/>
      <c r="BY2172" s="60"/>
      <c r="BZ2172" s="60"/>
      <c r="CA2172" s="60"/>
      <c r="CB2172" s="60"/>
      <c r="CC2172" s="60"/>
      <c r="CD2172" s="60"/>
      <c r="CE2172" s="60"/>
      <c r="CF2172" s="60"/>
      <c r="CG2172" s="60"/>
      <c r="CH2172" s="60"/>
      <c r="CI2172" s="60"/>
      <c r="CJ2172" s="60"/>
      <c r="CK2172" s="60"/>
      <c r="CL2172" s="60"/>
      <c r="CM2172" s="60"/>
      <c r="CN2172" s="60"/>
      <c r="CO2172" s="60"/>
      <c r="CP2172" s="60"/>
      <c r="CQ2172" s="60"/>
      <c r="CR2172" s="60"/>
      <c r="CS2172" s="60"/>
      <c r="CT2172" s="60"/>
      <c r="CU2172" s="60"/>
      <c r="CV2172" s="60"/>
      <c r="CW2172" s="60"/>
      <c r="CX2172" s="60"/>
      <c r="CY2172" s="60"/>
      <c r="CZ2172" s="60"/>
      <c r="DA2172" s="60">
        <v>18.66</v>
      </c>
      <c r="DB2172" s="60">
        <v>22.95</v>
      </c>
      <c r="DC2172" s="60">
        <v>19.47</v>
      </c>
      <c r="DD2172" s="60"/>
      <c r="DE2172" s="60"/>
      <c r="DF2172" s="60"/>
      <c r="DG2172" s="60">
        <v>21.23</v>
      </c>
      <c r="DH2172" s="60">
        <v>16.68</v>
      </c>
      <c r="DI2172" s="60"/>
      <c r="DJ2172" s="60"/>
      <c r="DK2172" s="60">
        <v>18.829999999999998</v>
      </c>
      <c r="DL2172" s="60">
        <v>18.13</v>
      </c>
      <c r="DM2172" s="60"/>
      <c r="DN2172" s="60"/>
      <c r="DO2172" s="60"/>
      <c r="DP2172" s="60"/>
      <c r="DQ2172" s="60"/>
      <c r="DR2172" s="60"/>
      <c r="DS2172" s="60"/>
      <c r="DT2172" s="6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</row>
    <row r="2173" spans="1:146" s="10" customFormat="1" ht="15" x14ac:dyDescent="0.25">
      <c r="B2173" s="59">
        <v>43124</v>
      </c>
      <c r="C2173" s="60"/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  <c r="AP2173" s="60"/>
      <c r="AQ2173" s="60"/>
      <c r="AR2173" s="60"/>
      <c r="AS2173" s="60"/>
      <c r="AT2173" s="60"/>
      <c r="AU2173" s="60"/>
      <c r="AV2173" s="60"/>
      <c r="AW2173" s="60"/>
      <c r="AX2173" s="60"/>
      <c r="AY2173" s="60"/>
      <c r="AZ2173" s="60"/>
      <c r="BA2173" s="60"/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0"/>
      <c r="BP2173" s="60"/>
      <c r="BQ2173" s="60"/>
      <c r="BR2173" s="60"/>
      <c r="BS2173" s="60"/>
      <c r="BT2173" s="60"/>
      <c r="BU2173" s="60"/>
      <c r="BV2173" s="60"/>
      <c r="BW2173" s="60"/>
      <c r="BX2173" s="60"/>
      <c r="BY2173" s="60"/>
      <c r="BZ2173" s="60"/>
      <c r="CA2173" s="60"/>
      <c r="CB2173" s="60"/>
      <c r="CC2173" s="60"/>
      <c r="CD2173" s="60"/>
      <c r="CE2173" s="60"/>
      <c r="CF2173" s="60"/>
      <c r="CG2173" s="60"/>
      <c r="CH2173" s="60"/>
      <c r="CI2173" s="60"/>
      <c r="CJ2173" s="60"/>
      <c r="CK2173" s="60"/>
      <c r="CL2173" s="60"/>
      <c r="CM2173" s="60"/>
      <c r="CN2173" s="60"/>
      <c r="CO2173" s="60"/>
      <c r="CP2173" s="60"/>
      <c r="CQ2173" s="60"/>
      <c r="CR2173" s="60"/>
      <c r="CS2173" s="60"/>
      <c r="CT2173" s="60"/>
      <c r="CU2173" s="60"/>
      <c r="CV2173" s="60"/>
      <c r="CW2173" s="60"/>
      <c r="CX2173" s="60"/>
      <c r="CY2173" s="60"/>
      <c r="CZ2173" s="60"/>
      <c r="DA2173" s="60">
        <v>18.71</v>
      </c>
      <c r="DB2173" s="60">
        <v>23.01</v>
      </c>
      <c r="DC2173" s="60">
        <v>19.53</v>
      </c>
      <c r="DD2173" s="60"/>
      <c r="DE2173" s="60"/>
      <c r="DF2173" s="60"/>
      <c r="DG2173" s="60">
        <v>21.29</v>
      </c>
      <c r="DH2173" s="60">
        <v>16.72</v>
      </c>
      <c r="DI2173" s="60"/>
      <c r="DJ2173" s="60"/>
      <c r="DK2173" s="60">
        <v>18.88</v>
      </c>
      <c r="DL2173" s="60">
        <v>18.28</v>
      </c>
      <c r="DM2173" s="60"/>
      <c r="DN2173" s="60"/>
      <c r="DO2173" s="60"/>
      <c r="DP2173" s="60"/>
      <c r="DQ2173" s="60"/>
      <c r="DR2173" s="60"/>
      <c r="DS2173" s="60"/>
      <c r="DT2173" s="60"/>
    </row>
    <row r="2174" spans="1:146" ht="15" x14ac:dyDescent="0.25">
      <c r="A2174" s="10"/>
      <c r="B2174" s="59">
        <v>43123</v>
      </c>
      <c r="C2174" s="60"/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60"/>
      <c r="AP2174" s="60"/>
      <c r="AQ2174" s="60"/>
      <c r="AR2174" s="60"/>
      <c r="AS2174" s="60"/>
      <c r="AT2174" s="60"/>
      <c r="AU2174" s="60"/>
      <c r="AV2174" s="60"/>
      <c r="AW2174" s="60"/>
      <c r="AX2174" s="60"/>
      <c r="AY2174" s="60"/>
      <c r="AZ2174" s="60"/>
      <c r="BA2174" s="60"/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0"/>
      <c r="BP2174" s="60"/>
      <c r="BQ2174" s="60"/>
      <c r="BR2174" s="60"/>
      <c r="BS2174" s="60"/>
      <c r="BT2174" s="60"/>
      <c r="BU2174" s="60"/>
      <c r="BV2174" s="60"/>
      <c r="BW2174" s="60"/>
      <c r="BX2174" s="60"/>
      <c r="BY2174" s="60"/>
      <c r="BZ2174" s="60"/>
      <c r="CA2174" s="60"/>
      <c r="CB2174" s="60"/>
      <c r="CC2174" s="60"/>
      <c r="CD2174" s="60"/>
      <c r="CE2174" s="60"/>
      <c r="CF2174" s="60"/>
      <c r="CG2174" s="60"/>
      <c r="CH2174" s="60"/>
      <c r="CI2174" s="60"/>
      <c r="CJ2174" s="60"/>
      <c r="CK2174" s="60"/>
      <c r="CL2174" s="60"/>
      <c r="CM2174" s="60"/>
      <c r="CN2174" s="60"/>
      <c r="CO2174" s="60"/>
      <c r="CP2174" s="60"/>
      <c r="CQ2174" s="60"/>
      <c r="CR2174" s="60"/>
      <c r="CS2174" s="60"/>
      <c r="CT2174" s="60"/>
      <c r="CU2174" s="60"/>
      <c r="CV2174" s="60"/>
      <c r="CW2174" s="60"/>
      <c r="CX2174" s="60"/>
      <c r="CY2174" s="60"/>
      <c r="CZ2174" s="60"/>
      <c r="DA2174" s="60">
        <v>18.829999999999998</v>
      </c>
      <c r="DB2174" s="60">
        <v>23.31</v>
      </c>
      <c r="DC2174" s="60">
        <v>19.78</v>
      </c>
      <c r="DD2174" s="60"/>
      <c r="DE2174" s="60"/>
      <c r="DF2174" s="60"/>
      <c r="DG2174" s="60">
        <v>21.56</v>
      </c>
      <c r="DH2174" s="60">
        <v>16.96</v>
      </c>
      <c r="DI2174" s="60"/>
      <c r="DJ2174" s="60"/>
      <c r="DK2174" s="60">
        <v>19.149999999999999</v>
      </c>
      <c r="DL2174" s="60">
        <v>18.45</v>
      </c>
      <c r="DM2174" s="60"/>
      <c r="DN2174" s="60"/>
      <c r="DO2174" s="60"/>
      <c r="DP2174" s="60"/>
      <c r="DQ2174" s="60"/>
      <c r="DR2174" s="60"/>
      <c r="DS2174" s="60"/>
      <c r="DT2174" s="6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</row>
    <row r="2175" spans="1:146" ht="15" x14ac:dyDescent="0.25">
      <c r="A2175" s="10"/>
      <c r="B2175" s="59">
        <v>43122</v>
      </c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60"/>
      <c r="AP2175" s="60"/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/>
      <c r="BL2175" s="60"/>
      <c r="BM2175" s="60"/>
      <c r="BN2175" s="60"/>
      <c r="BO2175" s="60"/>
      <c r="BP2175" s="60"/>
      <c r="BQ2175" s="60"/>
      <c r="BR2175" s="60"/>
      <c r="BS2175" s="60"/>
      <c r="BT2175" s="60"/>
      <c r="BU2175" s="60"/>
      <c r="BV2175" s="60"/>
      <c r="BW2175" s="60"/>
      <c r="BX2175" s="60"/>
      <c r="BY2175" s="60"/>
      <c r="BZ2175" s="60"/>
      <c r="CA2175" s="60"/>
      <c r="CB2175" s="60"/>
      <c r="CC2175" s="60"/>
      <c r="CD2175" s="60"/>
      <c r="CE2175" s="60"/>
      <c r="CF2175" s="60"/>
      <c r="CG2175" s="60"/>
      <c r="CH2175" s="60"/>
      <c r="CI2175" s="60"/>
      <c r="CJ2175" s="60"/>
      <c r="CK2175" s="60"/>
      <c r="CL2175" s="60"/>
      <c r="CM2175" s="60"/>
      <c r="CN2175" s="60"/>
      <c r="CO2175" s="60"/>
      <c r="CP2175" s="60"/>
      <c r="CQ2175" s="60"/>
      <c r="CR2175" s="60"/>
      <c r="CS2175" s="60"/>
      <c r="CT2175" s="60"/>
      <c r="CU2175" s="60"/>
      <c r="CV2175" s="60"/>
      <c r="CW2175" s="60"/>
      <c r="CX2175" s="60"/>
      <c r="CY2175" s="60"/>
      <c r="CZ2175" s="60"/>
      <c r="DA2175" s="60">
        <v>18.88</v>
      </c>
      <c r="DB2175" s="60">
        <v>23.28</v>
      </c>
      <c r="DC2175" s="60">
        <v>19.760000000000002</v>
      </c>
      <c r="DD2175" s="60"/>
      <c r="DE2175" s="60"/>
      <c r="DF2175" s="60"/>
      <c r="DG2175" s="60">
        <v>21.54</v>
      </c>
      <c r="DH2175" s="60">
        <v>16.96</v>
      </c>
      <c r="DI2175" s="60"/>
      <c r="DJ2175" s="60"/>
      <c r="DK2175" s="60">
        <v>19.149999999999999</v>
      </c>
      <c r="DL2175" s="60">
        <v>18.45</v>
      </c>
      <c r="DM2175" s="60"/>
      <c r="DN2175" s="60"/>
      <c r="DO2175" s="60"/>
      <c r="DP2175" s="60"/>
      <c r="DQ2175" s="60"/>
      <c r="DR2175" s="60"/>
      <c r="DS2175" s="60"/>
      <c r="DT2175" s="6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</row>
    <row r="2176" spans="1:146" ht="15" x14ac:dyDescent="0.25">
      <c r="A2176" s="10"/>
      <c r="B2176" s="59">
        <v>43119</v>
      </c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  <c r="AP2176" s="60"/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/>
      <c r="BL2176" s="60"/>
      <c r="BM2176" s="60"/>
      <c r="BN2176" s="60"/>
      <c r="BO2176" s="60"/>
      <c r="BP2176" s="60"/>
      <c r="BQ2176" s="60"/>
      <c r="BR2176" s="60"/>
      <c r="BS2176" s="60"/>
      <c r="BT2176" s="60"/>
      <c r="BU2176" s="60"/>
      <c r="BV2176" s="60"/>
      <c r="BW2176" s="60"/>
      <c r="BX2176" s="60"/>
      <c r="BY2176" s="60"/>
      <c r="BZ2176" s="60"/>
      <c r="CA2176" s="60"/>
      <c r="CB2176" s="60"/>
      <c r="CC2176" s="60"/>
      <c r="CD2176" s="60"/>
      <c r="CE2176" s="60"/>
      <c r="CF2176" s="60"/>
      <c r="CG2176" s="60"/>
      <c r="CH2176" s="60"/>
      <c r="CI2176" s="60"/>
      <c r="CJ2176" s="60"/>
      <c r="CK2176" s="60"/>
      <c r="CL2176" s="60"/>
      <c r="CM2176" s="60"/>
      <c r="CN2176" s="60"/>
      <c r="CO2176" s="60"/>
      <c r="CP2176" s="60"/>
      <c r="CQ2176" s="60"/>
      <c r="CR2176" s="60"/>
      <c r="CS2176" s="60"/>
      <c r="CT2176" s="60"/>
      <c r="CU2176" s="60"/>
      <c r="CV2176" s="60"/>
      <c r="CW2176" s="60"/>
      <c r="CX2176" s="60"/>
      <c r="CY2176" s="60"/>
      <c r="CZ2176" s="60"/>
      <c r="DA2176" s="60">
        <v>18.920000000000002</v>
      </c>
      <c r="DB2176" s="60">
        <v>23.22</v>
      </c>
      <c r="DC2176" s="60">
        <v>19.7</v>
      </c>
      <c r="DD2176" s="60"/>
      <c r="DE2176" s="60"/>
      <c r="DF2176" s="60"/>
      <c r="DG2176" s="60">
        <v>21.48</v>
      </c>
      <c r="DH2176" s="60">
        <v>16.89</v>
      </c>
      <c r="DI2176" s="60"/>
      <c r="DJ2176" s="60"/>
      <c r="DK2176" s="60">
        <v>19.07</v>
      </c>
      <c r="DL2176" s="60">
        <v>18.32</v>
      </c>
      <c r="DM2176" s="60"/>
      <c r="DN2176" s="60"/>
      <c r="DO2176" s="60"/>
      <c r="DP2176" s="60"/>
      <c r="DQ2176" s="60"/>
      <c r="DR2176" s="60"/>
      <c r="DS2176" s="60"/>
      <c r="DT2176" s="6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</row>
    <row r="2177" spans="1:146" ht="15" x14ac:dyDescent="0.25">
      <c r="A2177" s="10"/>
      <c r="B2177" s="59">
        <v>43118</v>
      </c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60"/>
      <c r="AP2177" s="60"/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/>
      <c r="BL2177" s="60"/>
      <c r="BM2177" s="60"/>
      <c r="BN2177" s="60"/>
      <c r="BO2177" s="60"/>
      <c r="BP2177" s="60"/>
      <c r="BQ2177" s="60"/>
      <c r="BR2177" s="60"/>
      <c r="BS2177" s="60"/>
      <c r="BT2177" s="60"/>
      <c r="BU2177" s="60"/>
      <c r="BV2177" s="60"/>
      <c r="BW2177" s="60"/>
      <c r="BX2177" s="60"/>
      <c r="BY2177" s="60"/>
      <c r="BZ2177" s="60"/>
      <c r="CA2177" s="60"/>
      <c r="CB2177" s="60"/>
      <c r="CC2177" s="60"/>
      <c r="CD2177" s="60"/>
      <c r="CE2177" s="60"/>
      <c r="CF2177" s="60"/>
      <c r="CG2177" s="60"/>
      <c r="CH2177" s="60"/>
      <c r="CI2177" s="60"/>
      <c r="CJ2177" s="60"/>
      <c r="CK2177" s="60"/>
      <c r="CL2177" s="60"/>
      <c r="CM2177" s="60"/>
      <c r="CN2177" s="60"/>
      <c r="CO2177" s="60"/>
      <c r="CP2177" s="60"/>
      <c r="CQ2177" s="60"/>
      <c r="CR2177" s="60"/>
      <c r="CS2177" s="60"/>
      <c r="CT2177" s="60"/>
      <c r="CU2177" s="60"/>
      <c r="CV2177" s="60"/>
      <c r="CW2177" s="60"/>
      <c r="CX2177" s="60"/>
      <c r="CY2177" s="60"/>
      <c r="CZ2177" s="60"/>
      <c r="DA2177" s="60">
        <v>19.02</v>
      </c>
      <c r="DB2177" s="60">
        <v>23.3</v>
      </c>
      <c r="DC2177" s="60">
        <v>19.77</v>
      </c>
      <c r="DD2177" s="60"/>
      <c r="DE2177" s="60"/>
      <c r="DF2177" s="60"/>
      <c r="DG2177" s="60">
        <v>21.55</v>
      </c>
      <c r="DH2177" s="60">
        <v>16.93</v>
      </c>
      <c r="DI2177" s="60"/>
      <c r="DJ2177" s="60"/>
      <c r="DK2177" s="60">
        <v>19.11</v>
      </c>
      <c r="DL2177" s="60">
        <v>18.37</v>
      </c>
      <c r="DM2177" s="60"/>
      <c r="DN2177" s="60"/>
      <c r="DO2177" s="60"/>
      <c r="DP2177" s="60"/>
      <c r="DQ2177" s="60"/>
      <c r="DR2177" s="60"/>
      <c r="DS2177" s="60"/>
      <c r="DT2177" s="6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</row>
    <row r="2178" spans="1:146" ht="15" x14ac:dyDescent="0.25">
      <c r="A2178" s="10"/>
      <c r="B2178" s="59">
        <v>43117</v>
      </c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60"/>
      <c r="AP2178" s="60"/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/>
      <c r="BL2178" s="60"/>
      <c r="BM2178" s="60"/>
      <c r="BN2178" s="60"/>
      <c r="BO2178" s="60"/>
      <c r="BP2178" s="60"/>
      <c r="BQ2178" s="60"/>
      <c r="BR2178" s="60"/>
      <c r="BS2178" s="60"/>
      <c r="BT2178" s="60"/>
      <c r="BU2178" s="60"/>
      <c r="BV2178" s="60"/>
      <c r="BW2178" s="60"/>
      <c r="BX2178" s="60"/>
      <c r="BY2178" s="60"/>
      <c r="BZ2178" s="60"/>
      <c r="CA2178" s="60"/>
      <c r="CB2178" s="60"/>
      <c r="CC2178" s="60"/>
      <c r="CD2178" s="60"/>
      <c r="CE2178" s="60"/>
      <c r="CF2178" s="60"/>
      <c r="CG2178" s="60"/>
      <c r="CH2178" s="60"/>
      <c r="CI2178" s="60"/>
      <c r="CJ2178" s="60"/>
      <c r="CK2178" s="60"/>
      <c r="CL2178" s="60"/>
      <c r="CM2178" s="60"/>
      <c r="CN2178" s="60"/>
      <c r="CO2178" s="60"/>
      <c r="CP2178" s="60"/>
      <c r="CQ2178" s="60"/>
      <c r="CR2178" s="60"/>
      <c r="CS2178" s="60"/>
      <c r="CT2178" s="60"/>
      <c r="CU2178" s="60"/>
      <c r="CV2178" s="60"/>
      <c r="CW2178" s="60"/>
      <c r="CX2178" s="60"/>
      <c r="CY2178" s="60"/>
      <c r="CZ2178" s="60"/>
      <c r="DA2178" s="60">
        <v>19.03</v>
      </c>
      <c r="DB2178" s="60">
        <v>23.2</v>
      </c>
      <c r="DC2178" s="60">
        <v>19.68</v>
      </c>
      <c r="DD2178" s="60"/>
      <c r="DE2178" s="60"/>
      <c r="DF2178" s="60"/>
      <c r="DG2178" s="60">
        <v>21.46</v>
      </c>
      <c r="DH2178" s="60">
        <v>16.88</v>
      </c>
      <c r="DI2178" s="60"/>
      <c r="DJ2178" s="60"/>
      <c r="DK2178" s="60">
        <v>19.059999999999999</v>
      </c>
      <c r="DL2178" s="60">
        <v>18.25</v>
      </c>
      <c r="DM2178" s="60"/>
      <c r="DN2178" s="60"/>
      <c r="DO2178" s="60"/>
      <c r="DP2178" s="60"/>
      <c r="DQ2178" s="60"/>
      <c r="DR2178" s="60"/>
      <c r="DS2178" s="60"/>
      <c r="DT2178" s="6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</row>
    <row r="2179" spans="1:146" ht="15" x14ac:dyDescent="0.25">
      <c r="A2179" s="10"/>
      <c r="B2179" s="59">
        <v>43116</v>
      </c>
      <c r="C2179" s="60"/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60"/>
      <c r="AP2179" s="60"/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/>
      <c r="BL2179" s="60"/>
      <c r="BM2179" s="60"/>
      <c r="BN2179" s="60"/>
      <c r="BO2179" s="60"/>
      <c r="BP2179" s="60"/>
      <c r="BQ2179" s="60"/>
      <c r="BR2179" s="60"/>
      <c r="BS2179" s="60"/>
      <c r="BT2179" s="60"/>
      <c r="BU2179" s="60"/>
      <c r="BV2179" s="60"/>
      <c r="BW2179" s="60"/>
      <c r="BX2179" s="60"/>
      <c r="BY2179" s="60"/>
      <c r="BZ2179" s="60"/>
      <c r="CA2179" s="60"/>
      <c r="CB2179" s="60"/>
      <c r="CC2179" s="60"/>
      <c r="CD2179" s="60"/>
      <c r="CE2179" s="60"/>
      <c r="CF2179" s="60"/>
      <c r="CG2179" s="60"/>
      <c r="CH2179" s="60"/>
      <c r="CI2179" s="60"/>
      <c r="CJ2179" s="60"/>
      <c r="CK2179" s="60"/>
      <c r="CL2179" s="60"/>
      <c r="CM2179" s="60"/>
      <c r="CN2179" s="60"/>
      <c r="CO2179" s="60"/>
      <c r="CP2179" s="60"/>
      <c r="CQ2179" s="60"/>
      <c r="CR2179" s="60"/>
      <c r="CS2179" s="60"/>
      <c r="CT2179" s="60"/>
      <c r="CU2179" s="60"/>
      <c r="CV2179" s="60"/>
      <c r="CW2179" s="60"/>
      <c r="CX2179" s="60"/>
      <c r="CY2179" s="60"/>
      <c r="CZ2179" s="60"/>
      <c r="DA2179" s="60">
        <v>19.03</v>
      </c>
      <c r="DB2179" s="60">
        <v>23.1</v>
      </c>
      <c r="DC2179" s="60">
        <v>19.600000000000001</v>
      </c>
      <c r="DD2179" s="60"/>
      <c r="DE2179" s="60"/>
      <c r="DF2179" s="60"/>
      <c r="DG2179" s="60">
        <v>21.37</v>
      </c>
      <c r="DH2179" s="60">
        <v>16.809999999999999</v>
      </c>
      <c r="DI2179" s="60"/>
      <c r="DJ2179" s="60"/>
      <c r="DK2179" s="60">
        <v>18.98</v>
      </c>
      <c r="DL2179" s="60">
        <v>18.2</v>
      </c>
      <c r="DM2179" s="60"/>
      <c r="DN2179" s="60"/>
      <c r="DO2179" s="60"/>
      <c r="DP2179" s="60"/>
      <c r="DQ2179" s="60"/>
      <c r="DR2179" s="60"/>
      <c r="DS2179" s="60"/>
      <c r="DT2179" s="6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</row>
    <row r="2180" spans="1:146" ht="15" x14ac:dyDescent="0.25">
      <c r="A2180" s="10"/>
      <c r="B2180" s="59">
        <v>43115</v>
      </c>
      <c r="C2180" s="60"/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60"/>
      <c r="AP2180" s="60"/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/>
      <c r="BL2180" s="60"/>
      <c r="BM2180" s="60"/>
      <c r="BN2180" s="60"/>
      <c r="BO2180" s="60"/>
      <c r="BP2180" s="60"/>
      <c r="BQ2180" s="60"/>
      <c r="BR2180" s="60"/>
      <c r="BS2180" s="60"/>
      <c r="BT2180" s="60"/>
      <c r="BU2180" s="60"/>
      <c r="BV2180" s="60"/>
      <c r="BW2180" s="60"/>
      <c r="BX2180" s="60"/>
      <c r="BY2180" s="60"/>
      <c r="BZ2180" s="60"/>
      <c r="CA2180" s="60"/>
      <c r="CB2180" s="60"/>
      <c r="CC2180" s="60"/>
      <c r="CD2180" s="60"/>
      <c r="CE2180" s="60"/>
      <c r="CF2180" s="60"/>
      <c r="CG2180" s="60"/>
      <c r="CH2180" s="60"/>
      <c r="CI2180" s="60"/>
      <c r="CJ2180" s="60"/>
      <c r="CK2180" s="60"/>
      <c r="CL2180" s="60"/>
      <c r="CM2180" s="60"/>
      <c r="CN2180" s="60"/>
      <c r="CO2180" s="60"/>
      <c r="CP2180" s="60"/>
      <c r="CQ2180" s="60"/>
      <c r="CR2180" s="60"/>
      <c r="CS2180" s="60"/>
      <c r="CT2180" s="60"/>
      <c r="CU2180" s="60"/>
      <c r="CV2180" s="60"/>
      <c r="CW2180" s="60"/>
      <c r="CX2180" s="60"/>
      <c r="CY2180" s="60"/>
      <c r="CZ2180" s="60"/>
      <c r="DA2180" s="60">
        <v>19.38</v>
      </c>
      <c r="DB2180" s="60">
        <v>23.4</v>
      </c>
      <c r="DC2180" s="60">
        <v>19.86</v>
      </c>
      <c r="DD2180" s="60"/>
      <c r="DE2180" s="60"/>
      <c r="DF2180" s="60"/>
      <c r="DG2180" s="60">
        <v>21.65</v>
      </c>
      <c r="DH2180" s="60">
        <v>17.079999999999998</v>
      </c>
      <c r="DI2180" s="60"/>
      <c r="DJ2180" s="60"/>
      <c r="DK2180" s="60">
        <v>19.28</v>
      </c>
      <c r="DL2180" s="60">
        <v>18.43</v>
      </c>
      <c r="DM2180" s="60"/>
      <c r="DN2180" s="60"/>
      <c r="DO2180" s="60"/>
      <c r="DP2180" s="60"/>
      <c r="DQ2180" s="60"/>
      <c r="DR2180" s="60"/>
      <c r="DS2180" s="60"/>
      <c r="DT2180" s="6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</row>
    <row r="2181" spans="1:146" ht="15" x14ac:dyDescent="0.25">
      <c r="A2181" s="10"/>
      <c r="B2181" s="59">
        <v>43112</v>
      </c>
      <c r="C2181" s="60"/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60"/>
      <c r="AP2181" s="60"/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/>
      <c r="BL2181" s="60"/>
      <c r="BM2181" s="60"/>
      <c r="BN2181" s="60"/>
      <c r="BO2181" s="60"/>
      <c r="BP2181" s="60"/>
      <c r="BQ2181" s="60"/>
      <c r="BR2181" s="60"/>
      <c r="BS2181" s="60"/>
      <c r="BT2181" s="60"/>
      <c r="BU2181" s="60"/>
      <c r="BV2181" s="60"/>
      <c r="BW2181" s="60"/>
      <c r="BX2181" s="60"/>
      <c r="BY2181" s="60"/>
      <c r="BZ2181" s="60"/>
      <c r="CA2181" s="60"/>
      <c r="CB2181" s="60"/>
      <c r="CC2181" s="60"/>
      <c r="CD2181" s="60"/>
      <c r="CE2181" s="60"/>
      <c r="CF2181" s="60"/>
      <c r="CG2181" s="60"/>
      <c r="CH2181" s="60"/>
      <c r="CI2181" s="60"/>
      <c r="CJ2181" s="60"/>
      <c r="CK2181" s="60"/>
      <c r="CL2181" s="60"/>
      <c r="CM2181" s="60"/>
      <c r="CN2181" s="60"/>
      <c r="CO2181" s="60"/>
      <c r="CP2181" s="60"/>
      <c r="CQ2181" s="60"/>
      <c r="CR2181" s="60"/>
      <c r="CS2181" s="60"/>
      <c r="CT2181" s="60"/>
      <c r="CU2181" s="60"/>
      <c r="CV2181" s="60"/>
      <c r="CW2181" s="60"/>
      <c r="CX2181" s="60"/>
      <c r="CY2181" s="60"/>
      <c r="CZ2181" s="60"/>
      <c r="DA2181" s="60">
        <v>19.46</v>
      </c>
      <c r="DB2181" s="60">
        <v>23.71</v>
      </c>
      <c r="DC2181" s="60">
        <v>20.12</v>
      </c>
      <c r="DD2181" s="60"/>
      <c r="DE2181" s="60"/>
      <c r="DF2181" s="60"/>
      <c r="DG2181" s="60">
        <v>21.93</v>
      </c>
      <c r="DH2181" s="60">
        <v>17.25</v>
      </c>
      <c r="DI2181" s="60"/>
      <c r="DJ2181" s="60"/>
      <c r="DK2181" s="60">
        <v>19.48</v>
      </c>
      <c r="DL2181" s="60">
        <v>18.53</v>
      </c>
      <c r="DM2181" s="60"/>
      <c r="DN2181" s="60"/>
      <c r="DO2181" s="60"/>
      <c r="DP2181" s="60"/>
      <c r="DQ2181" s="60"/>
      <c r="DR2181" s="60"/>
      <c r="DS2181" s="60"/>
      <c r="DT2181" s="6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</row>
    <row r="2182" spans="1:146" ht="15" x14ac:dyDescent="0.25">
      <c r="A2182" s="10"/>
      <c r="B2182" s="59">
        <v>43111</v>
      </c>
      <c r="C2182" s="60"/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60"/>
      <c r="AP2182" s="60"/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/>
      <c r="BL2182" s="60"/>
      <c r="BM2182" s="60"/>
      <c r="BN2182" s="60"/>
      <c r="BO2182" s="60"/>
      <c r="BP2182" s="60"/>
      <c r="BQ2182" s="60"/>
      <c r="BR2182" s="60"/>
      <c r="BS2182" s="60"/>
      <c r="BT2182" s="60"/>
      <c r="BU2182" s="60"/>
      <c r="BV2182" s="60"/>
      <c r="BW2182" s="60"/>
      <c r="BX2182" s="60"/>
      <c r="BY2182" s="60"/>
      <c r="BZ2182" s="60"/>
      <c r="CA2182" s="60"/>
      <c r="CB2182" s="60"/>
      <c r="CC2182" s="60"/>
      <c r="CD2182" s="60"/>
      <c r="CE2182" s="60"/>
      <c r="CF2182" s="60"/>
      <c r="CG2182" s="60"/>
      <c r="CH2182" s="60"/>
      <c r="CI2182" s="60"/>
      <c r="CJ2182" s="60"/>
      <c r="CK2182" s="60"/>
      <c r="CL2182" s="60"/>
      <c r="CM2182" s="60"/>
      <c r="CN2182" s="60"/>
      <c r="CO2182" s="60"/>
      <c r="CP2182" s="60"/>
      <c r="CQ2182" s="60"/>
      <c r="CR2182" s="60"/>
      <c r="CS2182" s="60"/>
      <c r="CT2182" s="60"/>
      <c r="CU2182" s="60"/>
      <c r="CV2182" s="60"/>
      <c r="CW2182" s="60"/>
      <c r="CX2182" s="60"/>
      <c r="CY2182" s="60"/>
      <c r="CZ2182" s="60"/>
      <c r="DA2182" s="60">
        <v>19.41</v>
      </c>
      <c r="DB2182" s="60">
        <v>23.66</v>
      </c>
      <c r="DC2182" s="60">
        <v>20.079999999999998</v>
      </c>
      <c r="DD2182" s="60"/>
      <c r="DE2182" s="60"/>
      <c r="DF2182" s="60"/>
      <c r="DG2182" s="60">
        <v>21.89</v>
      </c>
      <c r="DH2182" s="60">
        <v>17.260000000000002</v>
      </c>
      <c r="DI2182" s="60"/>
      <c r="DJ2182" s="60"/>
      <c r="DK2182" s="60">
        <v>19.489999999999998</v>
      </c>
      <c r="DL2182" s="60">
        <v>18.63</v>
      </c>
      <c r="DM2182" s="60"/>
      <c r="DN2182" s="60"/>
      <c r="DO2182" s="60"/>
      <c r="DP2182" s="60"/>
      <c r="DQ2182" s="60"/>
      <c r="DR2182" s="60"/>
      <c r="DS2182" s="60"/>
      <c r="DT2182" s="6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</row>
    <row r="2183" spans="1:146" ht="15" x14ac:dyDescent="0.25">
      <c r="A2183" s="10"/>
      <c r="B2183" s="59">
        <v>43110</v>
      </c>
      <c r="C2183" s="60"/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60"/>
      <c r="AP2183" s="60"/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/>
      <c r="BL2183" s="60"/>
      <c r="BM2183" s="60"/>
      <c r="BN2183" s="60"/>
      <c r="BO2183" s="60"/>
      <c r="BP2183" s="60"/>
      <c r="BQ2183" s="60"/>
      <c r="BR2183" s="60"/>
      <c r="BS2183" s="60"/>
      <c r="BT2183" s="60"/>
      <c r="BU2183" s="60"/>
      <c r="BV2183" s="60"/>
      <c r="BW2183" s="60"/>
      <c r="BX2183" s="60"/>
      <c r="BY2183" s="60"/>
      <c r="BZ2183" s="60"/>
      <c r="CA2183" s="60"/>
      <c r="CB2183" s="60"/>
      <c r="CC2183" s="60"/>
      <c r="CD2183" s="60"/>
      <c r="CE2183" s="60"/>
      <c r="CF2183" s="60"/>
      <c r="CG2183" s="60"/>
      <c r="CH2183" s="60"/>
      <c r="CI2183" s="60"/>
      <c r="CJ2183" s="60"/>
      <c r="CK2183" s="60"/>
      <c r="CL2183" s="60"/>
      <c r="CM2183" s="60"/>
      <c r="CN2183" s="60"/>
      <c r="CO2183" s="60"/>
      <c r="CP2183" s="60"/>
      <c r="CQ2183" s="60"/>
      <c r="CR2183" s="60"/>
      <c r="CS2183" s="60"/>
      <c r="CT2183" s="60"/>
      <c r="CU2183" s="60"/>
      <c r="CV2183" s="60"/>
      <c r="CW2183" s="60"/>
      <c r="CX2183" s="60"/>
      <c r="CY2183" s="60"/>
      <c r="CZ2183" s="60"/>
      <c r="DA2183" s="60">
        <v>19.43</v>
      </c>
      <c r="DB2183" s="60">
        <v>23.19</v>
      </c>
      <c r="DC2183" s="60">
        <v>19.670000000000002</v>
      </c>
      <c r="DD2183" s="60"/>
      <c r="DE2183" s="60"/>
      <c r="DF2183" s="60"/>
      <c r="DG2183" s="60">
        <v>21.45</v>
      </c>
      <c r="DH2183" s="60">
        <v>17.22</v>
      </c>
      <c r="DI2183" s="60"/>
      <c r="DJ2183" s="60"/>
      <c r="DK2183" s="60">
        <v>19.440000000000001</v>
      </c>
      <c r="DL2183" s="60">
        <v>18.7</v>
      </c>
      <c r="DM2183" s="60"/>
      <c r="DN2183" s="60"/>
      <c r="DO2183" s="60"/>
      <c r="DP2183" s="60"/>
      <c r="DQ2183" s="60"/>
      <c r="DR2183" s="60"/>
      <c r="DS2183" s="60"/>
      <c r="DT2183" s="6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</row>
    <row r="2184" spans="1:146" ht="15" x14ac:dyDescent="0.25">
      <c r="A2184" s="10"/>
      <c r="B2184" s="59">
        <v>43109</v>
      </c>
      <c r="C2184" s="60"/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60"/>
      <c r="AP2184" s="60"/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/>
      <c r="BL2184" s="60"/>
      <c r="BM2184" s="60"/>
      <c r="BN2184" s="60"/>
      <c r="BO2184" s="60"/>
      <c r="BP2184" s="60"/>
      <c r="BQ2184" s="60"/>
      <c r="BR2184" s="60"/>
      <c r="BS2184" s="60"/>
      <c r="BT2184" s="60"/>
      <c r="BU2184" s="60"/>
      <c r="BV2184" s="60"/>
      <c r="BW2184" s="60"/>
      <c r="BX2184" s="60"/>
      <c r="BY2184" s="60"/>
      <c r="BZ2184" s="60"/>
      <c r="CA2184" s="60"/>
      <c r="CB2184" s="60"/>
      <c r="CC2184" s="60"/>
      <c r="CD2184" s="60"/>
      <c r="CE2184" s="60"/>
      <c r="CF2184" s="60"/>
      <c r="CG2184" s="60"/>
      <c r="CH2184" s="60"/>
      <c r="CI2184" s="60"/>
      <c r="CJ2184" s="60"/>
      <c r="CK2184" s="60"/>
      <c r="CL2184" s="60"/>
      <c r="CM2184" s="60"/>
      <c r="CN2184" s="60"/>
      <c r="CO2184" s="60"/>
      <c r="CP2184" s="60"/>
      <c r="CQ2184" s="60"/>
      <c r="CR2184" s="60"/>
      <c r="CS2184" s="60"/>
      <c r="CT2184" s="60"/>
      <c r="CU2184" s="60"/>
      <c r="CV2184" s="60"/>
      <c r="CW2184" s="60"/>
      <c r="CX2184" s="60"/>
      <c r="CY2184" s="60"/>
      <c r="CZ2184" s="60"/>
      <c r="DA2184" s="60">
        <v>19.21</v>
      </c>
      <c r="DB2184" s="60">
        <v>23.11</v>
      </c>
      <c r="DC2184" s="60">
        <v>19.61</v>
      </c>
      <c r="DD2184" s="60"/>
      <c r="DE2184" s="60"/>
      <c r="DF2184" s="60"/>
      <c r="DG2184" s="60">
        <v>21.38</v>
      </c>
      <c r="DH2184" s="60">
        <v>17.2</v>
      </c>
      <c r="DI2184" s="60"/>
      <c r="DJ2184" s="60"/>
      <c r="DK2184" s="60">
        <v>19.420000000000002</v>
      </c>
      <c r="DL2184" s="60">
        <v>18.71</v>
      </c>
      <c r="DM2184" s="60"/>
      <c r="DN2184" s="62"/>
      <c r="DO2184" s="62"/>
      <c r="DP2184" s="62"/>
      <c r="DQ2184" s="62"/>
      <c r="DR2184" s="62"/>
      <c r="DS2184" s="62"/>
      <c r="DT2184" s="62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</row>
    <row r="2185" spans="1:146" ht="15" x14ac:dyDescent="0.25">
      <c r="A2185" s="10"/>
      <c r="B2185" s="59">
        <v>43108</v>
      </c>
      <c r="C2185" s="60"/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60"/>
      <c r="AP2185" s="60"/>
      <c r="AQ2185" s="60"/>
      <c r="AR2185" s="60"/>
      <c r="AS2185" s="60"/>
      <c r="AT2185" s="60"/>
      <c r="AU2185" s="60"/>
      <c r="AV2185" s="60"/>
      <c r="AW2185" s="60"/>
      <c r="AX2185" s="60"/>
      <c r="AY2185" s="60"/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0"/>
      <c r="BL2185" s="60"/>
      <c r="BM2185" s="60"/>
      <c r="BN2185" s="60"/>
      <c r="BO2185" s="60"/>
      <c r="BP2185" s="60"/>
      <c r="BQ2185" s="60"/>
      <c r="BR2185" s="60"/>
      <c r="BS2185" s="60"/>
      <c r="BT2185" s="60"/>
      <c r="BU2185" s="60"/>
      <c r="BV2185" s="60"/>
      <c r="BW2185" s="60"/>
      <c r="BX2185" s="60"/>
      <c r="BY2185" s="60"/>
      <c r="BZ2185" s="60"/>
      <c r="CA2185" s="60"/>
      <c r="CB2185" s="60"/>
      <c r="CC2185" s="60"/>
      <c r="CD2185" s="60"/>
      <c r="CE2185" s="60"/>
      <c r="CF2185" s="60"/>
      <c r="CG2185" s="60"/>
      <c r="CH2185" s="60"/>
      <c r="CI2185" s="60"/>
      <c r="CJ2185" s="60"/>
      <c r="CK2185" s="60"/>
      <c r="CL2185" s="60"/>
      <c r="CM2185" s="60"/>
      <c r="CN2185" s="60"/>
      <c r="CO2185" s="60"/>
      <c r="CP2185" s="60"/>
      <c r="CQ2185" s="60"/>
      <c r="CR2185" s="60"/>
      <c r="CS2185" s="60"/>
      <c r="CT2185" s="60"/>
      <c r="CU2185" s="60"/>
      <c r="CV2185" s="60"/>
      <c r="CW2185" s="60"/>
      <c r="CX2185" s="60"/>
      <c r="CY2185" s="60"/>
      <c r="CZ2185" s="60"/>
      <c r="DA2185" s="60">
        <v>19.079999999999998</v>
      </c>
      <c r="DB2185" s="60">
        <v>23.01</v>
      </c>
      <c r="DC2185" s="60">
        <v>19.53</v>
      </c>
      <c r="DD2185" s="60"/>
      <c r="DE2185" s="60"/>
      <c r="DF2185" s="60"/>
      <c r="DG2185" s="60">
        <v>21.29</v>
      </c>
      <c r="DH2185" s="60">
        <v>17.14</v>
      </c>
      <c r="DI2185" s="60"/>
      <c r="DJ2185" s="60"/>
      <c r="DK2185" s="60">
        <v>19.350000000000001</v>
      </c>
      <c r="DL2185" s="60">
        <v>18.739999999999998</v>
      </c>
      <c r="DM2185" s="60"/>
      <c r="DN2185" s="63"/>
      <c r="DO2185" s="63"/>
      <c r="DP2185" s="63"/>
      <c r="DQ2185" s="63"/>
      <c r="DR2185" s="63"/>
      <c r="DS2185" s="63"/>
      <c r="DT2185" s="63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</row>
    <row r="2186" spans="1:146" ht="15" x14ac:dyDescent="0.25">
      <c r="A2186" s="10"/>
      <c r="B2186" s="59">
        <v>43105</v>
      </c>
      <c r="C2186" s="60"/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60"/>
      <c r="AP2186" s="60"/>
      <c r="AQ2186" s="60"/>
      <c r="AR2186" s="60"/>
      <c r="AS2186" s="60"/>
      <c r="AT2186" s="60"/>
      <c r="AU2186" s="60"/>
      <c r="AV2186" s="60"/>
      <c r="AW2186" s="60"/>
      <c r="AX2186" s="60"/>
      <c r="AY2186" s="60"/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0"/>
      <c r="BL2186" s="60"/>
      <c r="BM2186" s="60"/>
      <c r="BN2186" s="60"/>
      <c r="BO2186" s="60"/>
      <c r="BP2186" s="60"/>
      <c r="BQ2186" s="60"/>
      <c r="BR2186" s="60"/>
      <c r="BS2186" s="60"/>
      <c r="BT2186" s="60"/>
      <c r="BU2186" s="60"/>
      <c r="BV2186" s="60"/>
      <c r="BW2186" s="60"/>
      <c r="BX2186" s="60"/>
      <c r="BY2186" s="60"/>
      <c r="BZ2186" s="60"/>
      <c r="CA2186" s="60"/>
      <c r="CB2186" s="60"/>
      <c r="CC2186" s="60"/>
      <c r="CD2186" s="60"/>
      <c r="CE2186" s="60"/>
      <c r="CF2186" s="60"/>
      <c r="CG2186" s="60"/>
      <c r="CH2186" s="60"/>
      <c r="CI2186" s="60"/>
      <c r="CJ2186" s="60"/>
      <c r="CK2186" s="60"/>
      <c r="CL2186" s="60"/>
      <c r="CM2186" s="60"/>
      <c r="CN2186" s="60"/>
      <c r="CO2186" s="60"/>
      <c r="CP2186" s="60"/>
      <c r="CQ2186" s="60"/>
      <c r="CR2186" s="60"/>
      <c r="CS2186" s="60"/>
      <c r="CT2186" s="60"/>
      <c r="CU2186" s="60"/>
      <c r="CV2186" s="60"/>
      <c r="CW2186" s="60"/>
      <c r="CX2186" s="60"/>
      <c r="CY2186" s="60"/>
      <c r="CZ2186" s="60"/>
      <c r="DA2186" s="60">
        <v>19.11</v>
      </c>
      <c r="DB2186" s="60">
        <v>23.01</v>
      </c>
      <c r="DC2186" s="60">
        <v>19.53</v>
      </c>
      <c r="DD2186" s="60"/>
      <c r="DE2186" s="60"/>
      <c r="DF2186" s="60"/>
      <c r="DG2186" s="60">
        <v>21.29</v>
      </c>
      <c r="DH2186" s="60">
        <v>17.12</v>
      </c>
      <c r="DI2186" s="60"/>
      <c r="DJ2186" s="60"/>
      <c r="DK2186" s="60">
        <v>19.329999999999998</v>
      </c>
      <c r="DL2186" s="60">
        <v>18.71</v>
      </c>
      <c r="DM2186" s="60"/>
      <c r="DN2186" s="63"/>
      <c r="DO2186" s="63"/>
      <c r="DP2186" s="63"/>
      <c r="DQ2186" s="63"/>
      <c r="DR2186" s="63"/>
      <c r="DS2186" s="63"/>
      <c r="DT2186" s="63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</row>
    <row r="2187" spans="1:146" ht="15" x14ac:dyDescent="0.25">
      <c r="A2187" s="10"/>
      <c r="B2187" s="59">
        <v>43104</v>
      </c>
      <c r="C2187" s="60"/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60"/>
      <c r="AP2187" s="60"/>
      <c r="AQ2187" s="60"/>
      <c r="AR2187" s="60"/>
      <c r="AS2187" s="60"/>
      <c r="AT2187" s="60"/>
      <c r="AU2187" s="60"/>
      <c r="AV2187" s="60"/>
      <c r="AW2187" s="60"/>
      <c r="AX2187" s="60"/>
      <c r="AY2187" s="60"/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0"/>
      <c r="BL2187" s="60"/>
      <c r="BM2187" s="60"/>
      <c r="BN2187" s="60"/>
      <c r="BO2187" s="60"/>
      <c r="BP2187" s="60"/>
      <c r="BQ2187" s="60"/>
      <c r="BR2187" s="60"/>
      <c r="BS2187" s="60"/>
      <c r="BT2187" s="60"/>
      <c r="BU2187" s="60"/>
      <c r="BV2187" s="60"/>
      <c r="BW2187" s="60"/>
      <c r="BX2187" s="60"/>
      <c r="BY2187" s="60"/>
      <c r="BZ2187" s="60"/>
      <c r="CA2187" s="60"/>
      <c r="CB2187" s="60"/>
      <c r="CC2187" s="60"/>
      <c r="CD2187" s="60"/>
      <c r="CE2187" s="60"/>
      <c r="CF2187" s="60"/>
      <c r="CG2187" s="60"/>
      <c r="CH2187" s="60"/>
      <c r="CI2187" s="60"/>
      <c r="CJ2187" s="60"/>
      <c r="CK2187" s="60"/>
      <c r="CL2187" s="60"/>
      <c r="CM2187" s="60"/>
      <c r="CN2187" s="60"/>
      <c r="CO2187" s="60"/>
      <c r="CP2187" s="60"/>
      <c r="CQ2187" s="60"/>
      <c r="CR2187" s="60"/>
      <c r="CS2187" s="60"/>
      <c r="CT2187" s="60"/>
      <c r="CU2187" s="60"/>
      <c r="CV2187" s="60"/>
      <c r="CW2187" s="60"/>
      <c r="CX2187" s="60"/>
      <c r="CY2187" s="60"/>
      <c r="CZ2187" s="60"/>
      <c r="DA2187" s="60">
        <v>19.100000000000001</v>
      </c>
      <c r="DB2187" s="60">
        <v>23.03</v>
      </c>
      <c r="DC2187" s="60">
        <v>19.54</v>
      </c>
      <c r="DD2187" s="60"/>
      <c r="DE2187" s="60"/>
      <c r="DF2187" s="60"/>
      <c r="DG2187" s="60">
        <v>21.3</v>
      </c>
      <c r="DH2187" s="60">
        <v>17.11</v>
      </c>
      <c r="DI2187" s="60"/>
      <c r="DJ2187" s="60"/>
      <c r="DK2187" s="60">
        <v>19.32</v>
      </c>
      <c r="DL2187" s="60">
        <v>18.73</v>
      </c>
      <c r="DM2187" s="60"/>
      <c r="DN2187" s="63"/>
      <c r="DO2187" s="63"/>
      <c r="DP2187" s="63"/>
      <c r="DQ2187" s="63"/>
      <c r="DR2187" s="63"/>
      <c r="DS2187" s="63"/>
      <c r="DT2187" s="63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</row>
    <row r="2188" spans="1:146" ht="15" x14ac:dyDescent="0.25">
      <c r="A2188" s="10"/>
      <c r="B2188" s="59">
        <v>43103</v>
      </c>
      <c r="C2188" s="60"/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60"/>
      <c r="AP2188" s="60"/>
      <c r="AQ2188" s="60"/>
      <c r="AR2188" s="60"/>
      <c r="AS2188" s="60"/>
      <c r="AT2188" s="60"/>
      <c r="AU2188" s="60"/>
      <c r="AV2188" s="60"/>
      <c r="AW2188" s="60"/>
      <c r="AX2188" s="60"/>
      <c r="AY2188" s="60"/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0"/>
      <c r="BL2188" s="60"/>
      <c r="BM2188" s="60"/>
      <c r="BN2188" s="60"/>
      <c r="BO2188" s="60"/>
      <c r="BP2188" s="60"/>
      <c r="BQ2188" s="60"/>
      <c r="BR2188" s="60"/>
      <c r="BS2188" s="60"/>
      <c r="BT2188" s="60"/>
      <c r="BU2188" s="60"/>
      <c r="BV2188" s="60"/>
      <c r="BW2188" s="60"/>
      <c r="BX2188" s="60"/>
      <c r="BY2188" s="60"/>
      <c r="BZ2188" s="60"/>
      <c r="CA2188" s="60"/>
      <c r="CB2188" s="60"/>
      <c r="CC2188" s="60"/>
      <c r="CD2188" s="60"/>
      <c r="CE2188" s="60"/>
      <c r="CF2188" s="60"/>
      <c r="CG2188" s="60"/>
      <c r="CH2188" s="60"/>
      <c r="CI2188" s="60"/>
      <c r="CJ2188" s="60"/>
      <c r="CK2188" s="60"/>
      <c r="CL2188" s="60"/>
      <c r="CM2188" s="60"/>
      <c r="CN2188" s="60"/>
      <c r="CO2188" s="60"/>
      <c r="CP2188" s="60"/>
      <c r="CQ2188" s="60"/>
      <c r="CR2188" s="60"/>
      <c r="CS2188" s="60"/>
      <c r="CT2188" s="60"/>
      <c r="CU2188" s="60"/>
      <c r="CV2188" s="60"/>
      <c r="CW2188" s="60"/>
      <c r="CX2188" s="60"/>
      <c r="CY2188" s="60"/>
      <c r="CZ2188" s="60"/>
      <c r="DA2188" s="60">
        <v>19.2</v>
      </c>
      <c r="DB2188" s="60">
        <v>22.92</v>
      </c>
      <c r="DC2188" s="60">
        <v>19.45</v>
      </c>
      <c r="DD2188" s="60"/>
      <c r="DE2188" s="60"/>
      <c r="DF2188" s="60"/>
      <c r="DG2188" s="60">
        <v>21.2</v>
      </c>
      <c r="DH2188" s="60">
        <v>17.05</v>
      </c>
      <c r="DI2188" s="60"/>
      <c r="DJ2188" s="60"/>
      <c r="DK2188" s="60">
        <v>19.25</v>
      </c>
      <c r="DL2188" s="60">
        <v>18.63</v>
      </c>
      <c r="DM2188" s="60"/>
      <c r="DN2188" s="63"/>
      <c r="DO2188" s="63"/>
      <c r="DP2188" s="63"/>
      <c r="DQ2188" s="63"/>
      <c r="DR2188" s="63"/>
      <c r="DS2188" s="63"/>
      <c r="DT2188" s="63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</row>
    <row r="2189" spans="1:146" ht="15" x14ac:dyDescent="0.25">
      <c r="A2189" s="10"/>
      <c r="B2189" s="59">
        <v>43102</v>
      </c>
      <c r="C2189" s="60"/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60"/>
      <c r="AP2189" s="60"/>
      <c r="AQ2189" s="60"/>
      <c r="AR2189" s="60"/>
      <c r="AS2189" s="60"/>
      <c r="AT2189" s="60"/>
      <c r="AU2189" s="60"/>
      <c r="AV2189" s="60"/>
      <c r="AW2189" s="60"/>
      <c r="AX2189" s="60"/>
      <c r="AY2189" s="60"/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0"/>
      <c r="BL2189" s="60"/>
      <c r="BM2189" s="60"/>
      <c r="BN2189" s="60"/>
      <c r="BO2189" s="60"/>
      <c r="BP2189" s="60"/>
      <c r="BQ2189" s="60"/>
      <c r="BR2189" s="60"/>
      <c r="BS2189" s="60"/>
      <c r="BT2189" s="60"/>
      <c r="BU2189" s="60"/>
      <c r="BV2189" s="60"/>
      <c r="BW2189" s="60"/>
      <c r="BX2189" s="60"/>
      <c r="BY2189" s="60"/>
      <c r="BZ2189" s="60"/>
      <c r="CA2189" s="60"/>
      <c r="CB2189" s="60"/>
      <c r="CC2189" s="60"/>
      <c r="CD2189" s="60"/>
      <c r="CE2189" s="60"/>
      <c r="CF2189" s="60"/>
      <c r="CG2189" s="60"/>
      <c r="CH2189" s="60"/>
      <c r="CI2189" s="60"/>
      <c r="CJ2189" s="60"/>
      <c r="CK2189" s="60"/>
      <c r="CL2189" s="60"/>
      <c r="CM2189" s="60"/>
      <c r="CN2189" s="60"/>
      <c r="CO2189" s="60"/>
      <c r="CP2189" s="60"/>
      <c r="CQ2189" s="60"/>
      <c r="CR2189" s="60"/>
      <c r="CS2189" s="60"/>
      <c r="CT2189" s="60"/>
      <c r="CU2189" s="60"/>
      <c r="CV2189" s="60"/>
      <c r="CW2189" s="60"/>
      <c r="CX2189" s="60"/>
      <c r="CY2189" s="60"/>
      <c r="CZ2189" s="60"/>
      <c r="DA2189" s="60">
        <v>18.86</v>
      </c>
      <c r="DB2189" s="60">
        <v>22.85</v>
      </c>
      <c r="DC2189" s="60">
        <v>19.39</v>
      </c>
      <c r="DD2189" s="60"/>
      <c r="DE2189" s="60"/>
      <c r="DF2189" s="60"/>
      <c r="DG2189" s="60">
        <v>21.14</v>
      </c>
      <c r="DH2189" s="60">
        <v>17.010000000000002</v>
      </c>
      <c r="DI2189" s="60"/>
      <c r="DJ2189" s="60"/>
      <c r="DK2189" s="60">
        <v>19.2</v>
      </c>
      <c r="DL2189" s="60">
        <v>18.670000000000002</v>
      </c>
      <c r="DM2189" s="60"/>
      <c r="DN2189" s="63"/>
      <c r="DO2189" s="63"/>
      <c r="DP2189" s="63"/>
      <c r="DQ2189" s="63"/>
      <c r="DR2189" s="63"/>
      <c r="DS2189" s="63"/>
      <c r="DT2189" s="63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</row>
    <row r="2190" spans="1:146" ht="15" x14ac:dyDescent="0.25">
      <c r="A2190" s="10"/>
      <c r="B2190" s="59">
        <v>43098</v>
      </c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60"/>
      <c r="AP2190" s="60"/>
      <c r="AQ2190" s="60"/>
      <c r="AR2190" s="60"/>
      <c r="AS2190" s="60"/>
      <c r="AT2190" s="60"/>
      <c r="AU2190" s="60"/>
      <c r="AV2190" s="60"/>
      <c r="AW2190" s="60"/>
      <c r="AX2190" s="60"/>
      <c r="AY2190" s="60"/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0"/>
      <c r="BL2190" s="60"/>
      <c r="BM2190" s="60"/>
      <c r="BN2190" s="60"/>
      <c r="BO2190" s="60"/>
      <c r="BP2190" s="60"/>
      <c r="BQ2190" s="60"/>
      <c r="BR2190" s="60"/>
      <c r="BS2190" s="60"/>
      <c r="BT2190" s="60"/>
      <c r="BU2190" s="60"/>
      <c r="BV2190" s="60"/>
      <c r="BW2190" s="60"/>
      <c r="BX2190" s="60"/>
      <c r="BY2190" s="60"/>
      <c r="BZ2190" s="60"/>
      <c r="CA2190" s="60"/>
      <c r="CB2190" s="60"/>
      <c r="CC2190" s="60"/>
      <c r="CD2190" s="60"/>
      <c r="CE2190" s="60"/>
      <c r="CF2190" s="60"/>
      <c r="CG2190" s="60"/>
      <c r="CH2190" s="60"/>
      <c r="CI2190" s="60"/>
      <c r="CJ2190" s="60"/>
      <c r="CK2190" s="60"/>
      <c r="CL2190" s="60"/>
      <c r="CM2190" s="60"/>
      <c r="CN2190" s="60"/>
      <c r="CO2190" s="60"/>
      <c r="CP2190" s="60"/>
      <c r="CQ2190" s="60"/>
      <c r="CR2190" s="60"/>
      <c r="CS2190" s="60"/>
      <c r="CT2190" s="60"/>
      <c r="CU2190" s="60"/>
      <c r="CV2190" s="60"/>
      <c r="CW2190" s="60"/>
      <c r="CX2190" s="60"/>
      <c r="CY2190" s="60"/>
      <c r="CZ2190" s="60"/>
      <c r="DA2190" s="60">
        <v>18.829999999999998</v>
      </c>
      <c r="DB2190" s="60">
        <v>22.84</v>
      </c>
      <c r="DC2190" s="60"/>
      <c r="DD2190" s="60"/>
      <c r="DE2190" s="60"/>
      <c r="DF2190" s="60"/>
      <c r="DG2190" s="60">
        <v>21.13</v>
      </c>
      <c r="DH2190" s="60">
        <v>17</v>
      </c>
      <c r="DI2190" s="60"/>
      <c r="DJ2190" s="60"/>
      <c r="DK2190" s="60">
        <v>19.18</v>
      </c>
      <c r="DL2190" s="60"/>
      <c r="DM2190" s="60"/>
      <c r="DN2190" s="63"/>
      <c r="DO2190" s="63"/>
      <c r="DP2190" s="63"/>
      <c r="DQ2190" s="63"/>
      <c r="DR2190" s="63"/>
      <c r="DS2190" s="63"/>
      <c r="DT2190" s="63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</row>
    <row r="2191" spans="1:146" ht="15" x14ac:dyDescent="0.25">
      <c r="A2191" s="10"/>
      <c r="B2191" s="59">
        <v>43097</v>
      </c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60"/>
      <c r="AP2191" s="60"/>
      <c r="AQ2191" s="60"/>
      <c r="AR2191" s="60"/>
      <c r="AS2191" s="60"/>
      <c r="AT2191" s="60"/>
      <c r="AU2191" s="60"/>
      <c r="AV2191" s="60"/>
      <c r="AW2191" s="60"/>
      <c r="AX2191" s="60"/>
      <c r="AY2191" s="60"/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0"/>
      <c r="BL2191" s="60"/>
      <c r="BM2191" s="60"/>
      <c r="BN2191" s="60"/>
      <c r="BO2191" s="60"/>
      <c r="BP2191" s="60"/>
      <c r="BQ2191" s="60"/>
      <c r="BR2191" s="60"/>
      <c r="BS2191" s="60"/>
      <c r="BT2191" s="60"/>
      <c r="BU2191" s="60"/>
      <c r="BV2191" s="60"/>
      <c r="BW2191" s="60"/>
      <c r="BX2191" s="60"/>
      <c r="BY2191" s="60"/>
      <c r="BZ2191" s="60"/>
      <c r="CA2191" s="60"/>
      <c r="CB2191" s="60"/>
      <c r="CC2191" s="60"/>
      <c r="CD2191" s="60"/>
      <c r="CE2191" s="60"/>
      <c r="CF2191" s="60"/>
      <c r="CG2191" s="60"/>
      <c r="CH2191" s="60"/>
      <c r="CI2191" s="60"/>
      <c r="CJ2191" s="60"/>
      <c r="CK2191" s="60"/>
      <c r="CL2191" s="60"/>
      <c r="CM2191" s="60"/>
      <c r="CN2191" s="60"/>
      <c r="CO2191" s="60"/>
      <c r="CP2191" s="60"/>
      <c r="CQ2191" s="60"/>
      <c r="CR2191" s="60"/>
      <c r="CS2191" s="60"/>
      <c r="CT2191" s="60"/>
      <c r="CU2191" s="60"/>
      <c r="CV2191" s="60"/>
      <c r="CW2191" s="60"/>
      <c r="CX2191" s="60"/>
      <c r="CY2191" s="60"/>
      <c r="CZ2191" s="60"/>
      <c r="DA2191" s="60">
        <v>18.87</v>
      </c>
      <c r="DB2191" s="60">
        <v>22.88</v>
      </c>
      <c r="DC2191" s="60"/>
      <c r="DD2191" s="60"/>
      <c r="DE2191" s="60"/>
      <c r="DF2191" s="60"/>
      <c r="DG2191" s="60">
        <v>21.18</v>
      </c>
      <c r="DH2191" s="60">
        <v>17.05</v>
      </c>
      <c r="DI2191" s="60"/>
      <c r="DJ2191" s="60"/>
      <c r="DK2191" s="60">
        <v>19.18</v>
      </c>
      <c r="DL2191" s="60"/>
      <c r="DM2191" s="60"/>
      <c r="DN2191" s="63"/>
      <c r="DO2191" s="63"/>
      <c r="DP2191" s="63"/>
      <c r="DQ2191" s="63"/>
      <c r="DR2191" s="63"/>
      <c r="DS2191" s="63"/>
      <c r="DT2191" s="63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</row>
    <row r="2192" spans="1:146" ht="15" x14ac:dyDescent="0.25">
      <c r="A2192" s="10"/>
      <c r="B2192" s="59">
        <v>43096</v>
      </c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60"/>
      <c r="AP2192" s="60"/>
      <c r="AQ2192" s="60"/>
      <c r="AR2192" s="60"/>
      <c r="AS2192" s="60"/>
      <c r="AT2192" s="60"/>
      <c r="AU2192" s="60"/>
      <c r="AV2192" s="60"/>
      <c r="AW2192" s="60"/>
      <c r="AX2192" s="60"/>
      <c r="AY2192" s="60"/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0"/>
      <c r="BL2192" s="60"/>
      <c r="BM2192" s="60"/>
      <c r="BN2192" s="60"/>
      <c r="BO2192" s="60"/>
      <c r="BP2192" s="60"/>
      <c r="BQ2192" s="60"/>
      <c r="BR2192" s="60"/>
      <c r="BS2192" s="60"/>
      <c r="BT2192" s="60"/>
      <c r="BU2192" s="60"/>
      <c r="BV2192" s="60"/>
      <c r="BW2192" s="60"/>
      <c r="BX2192" s="60"/>
      <c r="BY2192" s="60"/>
      <c r="BZ2192" s="60"/>
      <c r="CA2192" s="60"/>
      <c r="CB2192" s="60"/>
      <c r="CC2192" s="60"/>
      <c r="CD2192" s="60"/>
      <c r="CE2192" s="60"/>
      <c r="CF2192" s="60"/>
      <c r="CG2192" s="60"/>
      <c r="CH2192" s="60"/>
      <c r="CI2192" s="60"/>
      <c r="CJ2192" s="60"/>
      <c r="CK2192" s="60"/>
      <c r="CL2192" s="60"/>
      <c r="CM2192" s="60"/>
      <c r="CN2192" s="60"/>
      <c r="CO2192" s="60"/>
      <c r="CP2192" s="60"/>
      <c r="CQ2192" s="60"/>
      <c r="CR2192" s="60"/>
      <c r="CS2192" s="60"/>
      <c r="CT2192" s="60"/>
      <c r="CU2192" s="60"/>
      <c r="CV2192" s="60"/>
      <c r="CW2192" s="60"/>
      <c r="CX2192" s="60"/>
      <c r="CY2192" s="60"/>
      <c r="CZ2192" s="60"/>
      <c r="DA2192" s="60">
        <v>18.829999999999998</v>
      </c>
      <c r="DB2192" s="60">
        <v>22.59</v>
      </c>
      <c r="DC2192" s="60"/>
      <c r="DD2192" s="60"/>
      <c r="DE2192" s="60"/>
      <c r="DF2192" s="60"/>
      <c r="DG2192" s="60">
        <v>21.15</v>
      </c>
      <c r="DH2192" s="60">
        <v>18.66</v>
      </c>
      <c r="DI2192" s="60"/>
      <c r="DJ2192" s="60"/>
      <c r="DK2192" s="60">
        <v>20.97</v>
      </c>
      <c r="DL2192" s="60"/>
      <c r="DM2192" s="60"/>
      <c r="DN2192" s="63"/>
      <c r="DO2192" s="63"/>
      <c r="DP2192" s="63"/>
      <c r="DQ2192" s="63"/>
      <c r="DR2192" s="63"/>
      <c r="DS2192" s="63"/>
      <c r="DT2192" s="63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</row>
    <row r="2193" spans="1:146" ht="15" x14ac:dyDescent="0.25">
      <c r="A2193" s="10"/>
      <c r="B2193" s="59">
        <v>43091</v>
      </c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60"/>
      <c r="AP2193" s="60"/>
      <c r="AQ2193" s="60"/>
      <c r="AR2193" s="60"/>
      <c r="AS2193" s="60"/>
      <c r="AT2193" s="60"/>
      <c r="AU2193" s="60"/>
      <c r="AV2193" s="60"/>
      <c r="AW2193" s="60"/>
      <c r="AX2193" s="60"/>
      <c r="AY2193" s="60"/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0"/>
      <c r="BL2193" s="60"/>
      <c r="BM2193" s="60"/>
      <c r="BN2193" s="60"/>
      <c r="BO2193" s="60"/>
      <c r="BP2193" s="60"/>
      <c r="BQ2193" s="60"/>
      <c r="BR2193" s="60"/>
      <c r="BS2193" s="60"/>
      <c r="BT2193" s="60"/>
      <c r="BU2193" s="60"/>
      <c r="BV2193" s="60"/>
      <c r="BW2193" s="60"/>
      <c r="BX2193" s="60"/>
      <c r="BY2193" s="60"/>
      <c r="BZ2193" s="60"/>
      <c r="CA2193" s="60"/>
      <c r="CB2193" s="60"/>
      <c r="CC2193" s="60"/>
      <c r="CD2193" s="60"/>
      <c r="CE2193" s="60"/>
      <c r="CF2193" s="60"/>
      <c r="CG2193" s="60"/>
      <c r="CH2193" s="60"/>
      <c r="CI2193" s="60"/>
      <c r="CJ2193" s="60"/>
      <c r="CK2193" s="60"/>
      <c r="CL2193" s="60"/>
      <c r="CM2193" s="60"/>
      <c r="CN2193" s="60"/>
      <c r="CO2193" s="60"/>
      <c r="CP2193" s="60"/>
      <c r="CQ2193" s="60"/>
      <c r="CR2193" s="60"/>
      <c r="CS2193" s="60"/>
      <c r="CT2193" s="60"/>
      <c r="CU2193" s="60"/>
      <c r="CV2193" s="60"/>
      <c r="CW2193" s="60"/>
      <c r="CX2193" s="60"/>
      <c r="CY2193" s="60"/>
      <c r="CZ2193" s="60"/>
      <c r="DA2193" s="60">
        <v>18.7</v>
      </c>
      <c r="DB2193" s="60">
        <v>22.86</v>
      </c>
      <c r="DC2193" s="60"/>
      <c r="DD2193" s="60"/>
      <c r="DE2193" s="60"/>
      <c r="DF2193" s="60"/>
      <c r="DG2193" s="60">
        <v>21.18</v>
      </c>
      <c r="DH2193" s="60">
        <v>18.489999999999998</v>
      </c>
      <c r="DI2193" s="60"/>
      <c r="DJ2193" s="60"/>
      <c r="DK2193" s="60">
        <v>20.92</v>
      </c>
      <c r="DL2193" s="60"/>
      <c r="DM2193" s="60"/>
      <c r="DN2193" s="63"/>
      <c r="DO2193" s="63"/>
      <c r="DP2193" s="63"/>
      <c r="DQ2193" s="63"/>
      <c r="DR2193" s="63"/>
      <c r="DS2193" s="63"/>
      <c r="DT2193" s="63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</row>
    <row r="2194" spans="1:146" ht="15" x14ac:dyDescent="0.25">
      <c r="A2194" s="10"/>
      <c r="B2194" s="59">
        <v>43090</v>
      </c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0"/>
      <c r="BL2194" s="60"/>
      <c r="BM2194" s="60"/>
      <c r="BN2194" s="60"/>
      <c r="BO2194" s="60"/>
      <c r="BP2194" s="60"/>
      <c r="BQ2194" s="60"/>
      <c r="BR2194" s="60"/>
      <c r="BS2194" s="60"/>
      <c r="BT2194" s="60"/>
      <c r="BU2194" s="60"/>
      <c r="BV2194" s="60"/>
      <c r="BW2194" s="60"/>
      <c r="BX2194" s="60"/>
      <c r="BY2194" s="60"/>
      <c r="BZ2194" s="60"/>
      <c r="CA2194" s="60"/>
      <c r="CB2194" s="60"/>
      <c r="CC2194" s="60"/>
      <c r="CD2194" s="60"/>
      <c r="CE2194" s="60"/>
      <c r="CF2194" s="60"/>
      <c r="CG2194" s="60"/>
      <c r="CH2194" s="60"/>
      <c r="CI2194" s="60"/>
      <c r="CJ2194" s="60"/>
      <c r="CK2194" s="60"/>
      <c r="CL2194" s="60"/>
      <c r="CM2194" s="60"/>
      <c r="CN2194" s="60"/>
      <c r="CO2194" s="60"/>
      <c r="CP2194" s="60"/>
      <c r="CQ2194" s="60"/>
      <c r="CR2194" s="60"/>
      <c r="CS2194" s="60"/>
      <c r="CT2194" s="60"/>
      <c r="CU2194" s="60"/>
      <c r="CV2194" s="60"/>
      <c r="CW2194" s="60"/>
      <c r="CX2194" s="60"/>
      <c r="CY2194" s="60"/>
      <c r="CZ2194" s="60"/>
      <c r="DA2194" s="60">
        <v>18.739999999999998</v>
      </c>
      <c r="DB2194" s="60">
        <v>22.63</v>
      </c>
      <c r="DC2194" s="60"/>
      <c r="DD2194" s="60"/>
      <c r="DE2194" s="60"/>
      <c r="DF2194" s="60"/>
      <c r="DG2194" s="60">
        <v>21.25</v>
      </c>
      <c r="DH2194" s="60">
        <v>18.329999999999998</v>
      </c>
      <c r="DI2194" s="60"/>
      <c r="DJ2194" s="60"/>
      <c r="DK2194" s="60">
        <v>20.77</v>
      </c>
      <c r="DL2194" s="60"/>
      <c r="DM2194" s="60"/>
      <c r="DN2194" s="63"/>
      <c r="DO2194" s="63"/>
      <c r="DP2194" s="63"/>
      <c r="DQ2194" s="63"/>
      <c r="DR2194" s="63"/>
      <c r="DS2194" s="63"/>
      <c r="DT2194" s="63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</row>
    <row r="2195" spans="1:146" ht="15" x14ac:dyDescent="0.25">
      <c r="A2195" s="10"/>
      <c r="B2195" s="59">
        <v>43089</v>
      </c>
      <c r="C2195" s="60"/>
      <c r="D2195" s="60"/>
      <c r="E2195" s="60"/>
      <c r="F2195" s="60"/>
      <c r="G2195" s="60"/>
      <c r="H2195" s="60"/>
      <c r="I2195" s="60"/>
      <c r="J2195" s="60"/>
      <c r="K2195" s="60"/>
      <c r="L2195" s="60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0"/>
      <c r="AC2195" s="60"/>
      <c r="AD2195" s="60"/>
      <c r="AE2195" s="60"/>
      <c r="AF2195" s="60"/>
      <c r="AG2195" s="60"/>
      <c r="AH2195" s="60"/>
      <c r="AI2195" s="60"/>
      <c r="AJ2195" s="60"/>
      <c r="AK2195" s="60"/>
      <c r="AL2195" s="60"/>
      <c r="AM2195" s="60"/>
      <c r="AN2195" s="60"/>
      <c r="AO2195" s="60"/>
      <c r="AP2195" s="60"/>
      <c r="AQ2195" s="60"/>
      <c r="AR2195" s="60"/>
      <c r="AS2195" s="60"/>
      <c r="AT2195" s="60"/>
      <c r="AU2195" s="60"/>
      <c r="AV2195" s="60"/>
      <c r="AW2195" s="60"/>
      <c r="AX2195" s="60"/>
      <c r="AY2195" s="60"/>
      <c r="AZ2195" s="60"/>
      <c r="BA2195" s="60"/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  <c r="BP2195" s="60"/>
      <c r="BQ2195" s="60"/>
      <c r="BR2195" s="60"/>
      <c r="BS2195" s="60"/>
      <c r="BT2195" s="60"/>
      <c r="BU2195" s="60"/>
      <c r="BV2195" s="60"/>
      <c r="BW2195" s="60"/>
      <c r="BX2195" s="60"/>
      <c r="BY2195" s="60"/>
      <c r="BZ2195" s="60"/>
      <c r="CA2195" s="60"/>
      <c r="CB2195" s="60"/>
      <c r="CC2195" s="60"/>
      <c r="CD2195" s="60"/>
      <c r="CE2195" s="60"/>
      <c r="CF2195" s="60"/>
      <c r="CG2195" s="60"/>
      <c r="CH2195" s="60"/>
      <c r="CI2195" s="60"/>
      <c r="CJ2195" s="60"/>
      <c r="CK2195" s="60"/>
      <c r="CL2195" s="60"/>
      <c r="CM2195" s="60"/>
      <c r="CN2195" s="60"/>
      <c r="CO2195" s="60"/>
      <c r="CP2195" s="60"/>
      <c r="CQ2195" s="60"/>
      <c r="CR2195" s="60"/>
      <c r="CS2195" s="60"/>
      <c r="CT2195" s="60"/>
      <c r="CU2195" s="60"/>
      <c r="CV2195" s="60"/>
      <c r="CW2195" s="60"/>
      <c r="CX2195" s="60"/>
      <c r="CY2195" s="60"/>
      <c r="CZ2195" s="60"/>
      <c r="DA2195" s="60">
        <v>18.87</v>
      </c>
      <c r="DB2195" s="60">
        <v>22.35</v>
      </c>
      <c r="DC2195" s="60"/>
      <c r="DD2195" s="60"/>
      <c r="DE2195" s="60"/>
      <c r="DF2195" s="60"/>
      <c r="DG2195" s="60">
        <v>21.25</v>
      </c>
      <c r="DH2195" s="60">
        <v>18.39</v>
      </c>
      <c r="DI2195" s="60"/>
      <c r="DJ2195" s="60"/>
      <c r="DK2195" s="60">
        <v>20.78</v>
      </c>
      <c r="DL2195" s="60"/>
      <c r="DM2195" s="60"/>
      <c r="DN2195" s="63"/>
      <c r="DO2195" s="63"/>
      <c r="DP2195" s="63"/>
      <c r="DQ2195" s="63"/>
      <c r="DR2195" s="63"/>
      <c r="DS2195" s="63"/>
      <c r="DT2195" s="63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</row>
    <row r="2196" spans="1:146" ht="15" x14ac:dyDescent="0.25">
      <c r="A2196" s="10"/>
      <c r="B2196" s="59">
        <v>43088</v>
      </c>
      <c r="C2196" s="60"/>
      <c r="D2196" s="60"/>
      <c r="E2196" s="60"/>
      <c r="F2196" s="60"/>
      <c r="G2196" s="60"/>
      <c r="H2196" s="60"/>
      <c r="I2196" s="60"/>
      <c r="J2196" s="60"/>
      <c r="K2196" s="60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0"/>
      <c r="AC2196" s="60"/>
      <c r="AD2196" s="60"/>
      <c r="AE2196" s="60"/>
      <c r="AF2196" s="60"/>
      <c r="AG2196" s="60"/>
      <c r="AH2196" s="60"/>
      <c r="AI2196" s="60"/>
      <c r="AJ2196" s="60"/>
      <c r="AK2196" s="60"/>
      <c r="AL2196" s="60"/>
      <c r="AM2196" s="60"/>
      <c r="AN2196" s="60"/>
      <c r="AO2196" s="60"/>
      <c r="AP2196" s="60"/>
      <c r="AQ2196" s="60"/>
      <c r="AR2196" s="60"/>
      <c r="AS2196" s="60"/>
      <c r="AT2196" s="60"/>
      <c r="AU2196" s="60"/>
      <c r="AV2196" s="60"/>
      <c r="AW2196" s="60"/>
      <c r="AX2196" s="60"/>
      <c r="AY2196" s="60"/>
      <c r="AZ2196" s="60"/>
      <c r="BA2196" s="60"/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  <c r="BP2196" s="60"/>
      <c r="BQ2196" s="60"/>
      <c r="BR2196" s="60"/>
      <c r="BS2196" s="60"/>
      <c r="BT2196" s="60"/>
      <c r="BU2196" s="60"/>
      <c r="BV2196" s="60"/>
      <c r="BW2196" s="60"/>
      <c r="BX2196" s="60"/>
      <c r="BY2196" s="60"/>
      <c r="BZ2196" s="60"/>
      <c r="CA2196" s="60"/>
      <c r="CB2196" s="60"/>
      <c r="CC2196" s="60"/>
      <c r="CD2196" s="60"/>
      <c r="CE2196" s="60"/>
      <c r="CF2196" s="60"/>
      <c r="CG2196" s="60"/>
      <c r="CH2196" s="60"/>
      <c r="CI2196" s="60"/>
      <c r="CJ2196" s="60"/>
      <c r="CK2196" s="60"/>
      <c r="CL2196" s="60"/>
      <c r="CM2196" s="60"/>
      <c r="CN2196" s="60"/>
      <c r="CO2196" s="60"/>
      <c r="CP2196" s="60"/>
      <c r="CQ2196" s="60"/>
      <c r="CR2196" s="60"/>
      <c r="CS2196" s="60"/>
      <c r="CT2196" s="60"/>
      <c r="CU2196" s="60"/>
      <c r="CV2196" s="60"/>
      <c r="CW2196" s="60"/>
      <c r="CX2196" s="60"/>
      <c r="CY2196" s="60"/>
      <c r="CZ2196" s="60"/>
      <c r="DA2196" s="60">
        <v>18.79</v>
      </c>
      <c r="DB2196" s="60">
        <v>21.14</v>
      </c>
      <c r="DC2196" s="60"/>
      <c r="DD2196" s="60"/>
      <c r="DE2196" s="60"/>
      <c r="DF2196" s="60"/>
      <c r="DG2196" s="60">
        <v>20.82</v>
      </c>
      <c r="DH2196" s="60">
        <v>18.29</v>
      </c>
      <c r="DI2196" s="60"/>
      <c r="DJ2196" s="60"/>
      <c r="DK2196" s="60">
        <v>20.440000000000001</v>
      </c>
      <c r="DL2196" s="60"/>
      <c r="DM2196" s="60"/>
      <c r="DN2196" s="63"/>
      <c r="DO2196" s="63"/>
      <c r="DP2196" s="63"/>
      <c r="DQ2196" s="63"/>
      <c r="DR2196" s="63"/>
      <c r="DS2196" s="63"/>
      <c r="DT2196" s="63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</row>
    <row r="2197" spans="1:146" ht="15" x14ac:dyDescent="0.25">
      <c r="A2197" s="10"/>
      <c r="B2197" s="59">
        <v>43087</v>
      </c>
      <c r="C2197" s="60"/>
      <c r="D2197" s="60"/>
      <c r="E2197" s="60"/>
      <c r="F2197" s="60"/>
      <c r="G2197" s="60"/>
      <c r="H2197" s="60"/>
      <c r="I2197" s="60"/>
      <c r="J2197" s="60"/>
      <c r="K2197" s="60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60"/>
      <c r="AP2197" s="60"/>
      <c r="AQ2197" s="60"/>
      <c r="AR2197" s="60"/>
      <c r="AS2197" s="60"/>
      <c r="AT2197" s="60"/>
      <c r="AU2197" s="60"/>
      <c r="AV2197" s="60"/>
      <c r="AW2197" s="60"/>
      <c r="AX2197" s="60"/>
      <c r="AY2197" s="60"/>
      <c r="AZ2197" s="60"/>
      <c r="BA2197" s="60"/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  <c r="BP2197" s="60"/>
      <c r="BQ2197" s="60"/>
      <c r="BR2197" s="60"/>
      <c r="BS2197" s="60"/>
      <c r="BT2197" s="60"/>
      <c r="BU2197" s="60"/>
      <c r="BV2197" s="60"/>
      <c r="BW2197" s="60"/>
      <c r="BX2197" s="60"/>
      <c r="BY2197" s="60"/>
      <c r="BZ2197" s="60"/>
      <c r="CA2197" s="60"/>
      <c r="CB2197" s="60"/>
      <c r="CC2197" s="60"/>
      <c r="CD2197" s="60"/>
      <c r="CE2197" s="60"/>
      <c r="CF2197" s="60"/>
      <c r="CG2197" s="60"/>
      <c r="CH2197" s="60"/>
      <c r="CI2197" s="60"/>
      <c r="CJ2197" s="60"/>
      <c r="CK2197" s="60"/>
      <c r="CL2197" s="60"/>
      <c r="CM2197" s="60"/>
      <c r="CN2197" s="60"/>
      <c r="CO2197" s="60"/>
      <c r="CP2197" s="60"/>
      <c r="CQ2197" s="60"/>
      <c r="CR2197" s="60"/>
      <c r="CS2197" s="60"/>
      <c r="CT2197" s="60"/>
      <c r="CU2197" s="60"/>
      <c r="CV2197" s="60"/>
      <c r="CW2197" s="60"/>
      <c r="CX2197" s="60"/>
      <c r="CY2197" s="60"/>
      <c r="CZ2197" s="60"/>
      <c r="DA2197" s="60">
        <v>18.78</v>
      </c>
      <c r="DB2197" s="60">
        <v>21.42</v>
      </c>
      <c r="DC2197" s="60"/>
      <c r="DD2197" s="60"/>
      <c r="DE2197" s="60"/>
      <c r="DF2197" s="60"/>
      <c r="DG2197" s="60">
        <v>20.88</v>
      </c>
      <c r="DH2197" s="60">
        <v>18.29</v>
      </c>
      <c r="DI2197" s="60"/>
      <c r="DJ2197" s="60"/>
      <c r="DK2197" s="60">
        <v>20.49</v>
      </c>
      <c r="DL2197" s="60"/>
      <c r="DM2197" s="60"/>
      <c r="DN2197" s="63"/>
      <c r="DO2197" s="63"/>
      <c r="DP2197" s="63"/>
      <c r="DQ2197" s="63"/>
      <c r="DR2197" s="63"/>
      <c r="DS2197" s="63"/>
      <c r="DT2197" s="63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</row>
    <row r="2198" spans="1:146" ht="15" x14ac:dyDescent="0.25">
      <c r="A2198" s="10"/>
      <c r="B2198" s="59">
        <v>43084</v>
      </c>
      <c r="C2198" s="60"/>
      <c r="D2198" s="60"/>
      <c r="E2198" s="60"/>
      <c r="F2198" s="60"/>
      <c r="G2198" s="60"/>
      <c r="H2198" s="60"/>
      <c r="I2198" s="60"/>
      <c r="J2198" s="60"/>
      <c r="K2198" s="60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60"/>
      <c r="AP2198" s="60"/>
      <c r="AQ2198" s="60"/>
      <c r="AR2198" s="60"/>
      <c r="AS2198" s="60"/>
      <c r="AT2198" s="60"/>
      <c r="AU2198" s="60"/>
      <c r="AV2198" s="60"/>
      <c r="AW2198" s="60"/>
      <c r="AX2198" s="60"/>
      <c r="AY2198" s="60"/>
      <c r="AZ2198" s="60"/>
      <c r="BA2198" s="60"/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  <c r="BP2198" s="60"/>
      <c r="BQ2198" s="60"/>
      <c r="BR2198" s="60"/>
      <c r="BS2198" s="60"/>
      <c r="BT2198" s="60"/>
      <c r="BU2198" s="60"/>
      <c r="BV2198" s="60"/>
      <c r="BW2198" s="60"/>
      <c r="BX2198" s="60"/>
      <c r="BY2198" s="60"/>
      <c r="BZ2198" s="60"/>
      <c r="CA2198" s="60"/>
      <c r="CB2198" s="60"/>
      <c r="CC2198" s="60"/>
      <c r="CD2198" s="60"/>
      <c r="CE2198" s="60"/>
      <c r="CF2198" s="60"/>
      <c r="CG2198" s="60"/>
      <c r="CH2198" s="60"/>
      <c r="CI2198" s="60"/>
      <c r="CJ2198" s="60"/>
      <c r="CK2198" s="60"/>
      <c r="CL2198" s="60"/>
      <c r="CM2198" s="60"/>
      <c r="CN2198" s="60"/>
      <c r="CO2198" s="60"/>
      <c r="CP2198" s="60"/>
      <c r="CQ2198" s="60"/>
      <c r="CR2198" s="60"/>
      <c r="CS2198" s="60"/>
      <c r="CT2198" s="60"/>
      <c r="CU2198" s="60"/>
      <c r="CV2198" s="60"/>
      <c r="CW2198" s="60"/>
      <c r="CX2198" s="60"/>
      <c r="CY2198" s="60"/>
      <c r="CZ2198" s="60"/>
      <c r="DA2198" s="60">
        <v>18.86</v>
      </c>
      <c r="DB2198" s="60">
        <v>21.45</v>
      </c>
      <c r="DC2198" s="60"/>
      <c r="DD2198" s="60"/>
      <c r="DE2198" s="60"/>
      <c r="DF2198" s="60"/>
      <c r="DG2198" s="60">
        <v>20.89</v>
      </c>
      <c r="DH2198" s="60">
        <v>18.27</v>
      </c>
      <c r="DI2198" s="60"/>
      <c r="DJ2198" s="60"/>
      <c r="DK2198" s="60">
        <v>20.58</v>
      </c>
      <c r="DL2198" s="60"/>
      <c r="DM2198" s="60"/>
      <c r="DN2198" s="63"/>
      <c r="DO2198" s="63"/>
      <c r="DP2198" s="63"/>
      <c r="DQ2198" s="63"/>
      <c r="DR2198" s="63"/>
      <c r="DS2198" s="63"/>
      <c r="DT2198" s="63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</row>
    <row r="2199" spans="1:146" ht="15" x14ac:dyDescent="0.25">
      <c r="A2199" s="10"/>
      <c r="B2199" s="59">
        <v>43083</v>
      </c>
      <c r="C2199" s="60"/>
      <c r="D2199" s="60"/>
      <c r="E2199" s="60"/>
      <c r="F2199" s="60"/>
      <c r="G2199" s="60"/>
      <c r="H2199" s="60"/>
      <c r="I2199" s="60"/>
      <c r="J2199" s="60"/>
      <c r="K2199" s="60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0"/>
      <c r="AC2199" s="60"/>
      <c r="AD2199" s="60"/>
      <c r="AE2199" s="60"/>
      <c r="AF2199" s="60"/>
      <c r="AG2199" s="60"/>
      <c r="AH2199" s="60"/>
      <c r="AI2199" s="60"/>
      <c r="AJ2199" s="60"/>
      <c r="AK2199" s="60"/>
      <c r="AL2199" s="60"/>
      <c r="AM2199" s="60"/>
      <c r="AN2199" s="60"/>
      <c r="AO2199" s="60"/>
      <c r="AP2199" s="60"/>
      <c r="AQ2199" s="60"/>
      <c r="AR2199" s="60"/>
      <c r="AS2199" s="60"/>
      <c r="AT2199" s="60"/>
      <c r="AU2199" s="60"/>
      <c r="AV2199" s="60"/>
      <c r="AW2199" s="60"/>
      <c r="AX2199" s="60"/>
      <c r="AY2199" s="60"/>
      <c r="AZ2199" s="60"/>
      <c r="BA2199" s="60"/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  <c r="BP2199" s="60"/>
      <c r="BQ2199" s="60"/>
      <c r="BR2199" s="60"/>
      <c r="BS2199" s="60"/>
      <c r="BT2199" s="60"/>
      <c r="BU2199" s="60"/>
      <c r="BV2199" s="60"/>
      <c r="BW2199" s="60"/>
      <c r="BX2199" s="60"/>
      <c r="BY2199" s="60"/>
      <c r="BZ2199" s="60"/>
      <c r="CA2199" s="60"/>
      <c r="CB2199" s="60"/>
      <c r="CC2199" s="60"/>
      <c r="CD2199" s="60"/>
      <c r="CE2199" s="60"/>
      <c r="CF2199" s="60"/>
      <c r="CG2199" s="60"/>
      <c r="CH2199" s="60"/>
      <c r="CI2199" s="60"/>
      <c r="CJ2199" s="60"/>
      <c r="CK2199" s="60"/>
      <c r="CL2199" s="60"/>
      <c r="CM2199" s="60"/>
      <c r="CN2199" s="60"/>
      <c r="CO2199" s="60"/>
      <c r="CP2199" s="60"/>
      <c r="CQ2199" s="60"/>
      <c r="CR2199" s="60"/>
      <c r="CS2199" s="60"/>
      <c r="CT2199" s="60"/>
      <c r="CU2199" s="60"/>
      <c r="CV2199" s="60"/>
      <c r="CW2199" s="60"/>
      <c r="CX2199" s="60"/>
      <c r="CY2199" s="60"/>
      <c r="CZ2199" s="60"/>
      <c r="DA2199" s="60">
        <v>17.7</v>
      </c>
      <c r="DB2199" s="60">
        <v>21.81</v>
      </c>
      <c r="DC2199" s="60"/>
      <c r="DD2199" s="60"/>
      <c r="DE2199" s="60"/>
      <c r="DF2199" s="60"/>
      <c r="DG2199" s="60">
        <v>20.72</v>
      </c>
      <c r="DH2199" s="60">
        <v>17.760000000000002</v>
      </c>
      <c r="DI2199" s="60"/>
      <c r="DJ2199" s="60"/>
      <c r="DK2199" s="60">
        <v>20.43</v>
      </c>
      <c r="DL2199" s="60"/>
      <c r="DM2199" s="60"/>
      <c r="DN2199" s="63"/>
      <c r="DO2199" s="63"/>
      <c r="DP2199" s="63"/>
      <c r="DQ2199" s="63"/>
      <c r="DR2199" s="63"/>
      <c r="DS2199" s="63"/>
      <c r="DT2199" s="63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</row>
    <row r="2200" spans="1:146" ht="15" x14ac:dyDescent="0.25">
      <c r="A2200" s="10"/>
      <c r="B2200" s="59">
        <v>43082</v>
      </c>
      <c r="C2200" s="60"/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0"/>
      <c r="AC2200" s="60"/>
      <c r="AD2200" s="60"/>
      <c r="AE2200" s="60"/>
      <c r="AF2200" s="60"/>
      <c r="AG2200" s="60"/>
      <c r="AH2200" s="60"/>
      <c r="AI2200" s="60"/>
      <c r="AJ2200" s="60"/>
      <c r="AK2200" s="60"/>
      <c r="AL2200" s="60"/>
      <c r="AM2200" s="60"/>
      <c r="AN2200" s="60"/>
      <c r="AO2200" s="60"/>
      <c r="AP2200" s="60"/>
      <c r="AQ2200" s="60"/>
      <c r="AR2200" s="60"/>
      <c r="AS2200" s="60"/>
      <c r="AT2200" s="60"/>
      <c r="AU2200" s="60"/>
      <c r="AV2200" s="60"/>
      <c r="AW2200" s="60"/>
      <c r="AX2200" s="60"/>
      <c r="AY2200" s="60"/>
      <c r="AZ2200" s="60"/>
      <c r="BA2200" s="60"/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0"/>
      <c r="BP2200" s="60"/>
      <c r="BQ2200" s="60"/>
      <c r="BR2200" s="60"/>
      <c r="BS2200" s="60"/>
      <c r="BT2200" s="60"/>
      <c r="BU2200" s="60"/>
      <c r="BV2200" s="60"/>
      <c r="BW2200" s="60"/>
      <c r="BX2200" s="60"/>
      <c r="BY2200" s="60"/>
      <c r="BZ2200" s="60"/>
      <c r="CA2200" s="60"/>
      <c r="CB2200" s="60"/>
      <c r="CC2200" s="60"/>
      <c r="CD2200" s="60"/>
      <c r="CE2200" s="60"/>
      <c r="CF2200" s="60"/>
      <c r="CG2200" s="60"/>
      <c r="CH2200" s="60"/>
      <c r="CI2200" s="60"/>
      <c r="CJ2200" s="60"/>
      <c r="CK2200" s="60"/>
      <c r="CL2200" s="60"/>
      <c r="CM2200" s="60"/>
      <c r="CN2200" s="60"/>
      <c r="CO2200" s="60"/>
      <c r="CP2200" s="60"/>
      <c r="CQ2200" s="60"/>
      <c r="CR2200" s="60"/>
      <c r="CS2200" s="60"/>
      <c r="CT2200" s="60"/>
      <c r="CU2200" s="60"/>
      <c r="CV2200" s="60"/>
      <c r="CW2200" s="60"/>
      <c r="CX2200" s="60"/>
      <c r="CY2200" s="60"/>
      <c r="CZ2200" s="60"/>
      <c r="DA2200" s="60">
        <v>18.600000000000001</v>
      </c>
      <c r="DB2200" s="60">
        <v>20.98</v>
      </c>
      <c r="DC2200" s="60"/>
      <c r="DD2200" s="60"/>
      <c r="DE2200" s="60"/>
      <c r="DF2200" s="60"/>
      <c r="DG2200" s="60">
        <v>20.55</v>
      </c>
      <c r="DH2200" s="60">
        <v>17.97</v>
      </c>
      <c r="DI2200" s="60"/>
      <c r="DJ2200" s="60"/>
      <c r="DK2200" s="60">
        <v>20.3</v>
      </c>
      <c r="DL2200" s="60"/>
      <c r="DM2200" s="60"/>
      <c r="DN2200" s="63"/>
      <c r="DO2200" s="63"/>
      <c r="DP2200" s="63"/>
      <c r="DQ2200" s="63"/>
      <c r="DR2200" s="63"/>
      <c r="DS2200" s="63"/>
      <c r="DT2200" s="63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</row>
    <row r="2201" spans="1:146" ht="15" x14ac:dyDescent="0.25">
      <c r="A2201" s="10"/>
      <c r="B2201" s="59">
        <v>43081</v>
      </c>
      <c r="C2201" s="60"/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0"/>
      <c r="AC2201" s="60"/>
      <c r="AD2201" s="60"/>
      <c r="AE2201" s="60"/>
      <c r="AF2201" s="60"/>
      <c r="AG2201" s="60"/>
      <c r="AH2201" s="60"/>
      <c r="AI2201" s="60"/>
      <c r="AJ2201" s="60"/>
      <c r="AK2201" s="60"/>
      <c r="AL2201" s="60"/>
      <c r="AM2201" s="60"/>
      <c r="AN2201" s="60"/>
      <c r="AO2201" s="60"/>
      <c r="AP2201" s="60"/>
      <c r="AQ2201" s="60"/>
      <c r="AR2201" s="60"/>
      <c r="AS2201" s="60"/>
      <c r="AT2201" s="60"/>
      <c r="AU2201" s="60"/>
      <c r="AV2201" s="60"/>
      <c r="AW2201" s="60"/>
      <c r="AX2201" s="60"/>
      <c r="AY2201" s="60"/>
      <c r="AZ2201" s="60"/>
      <c r="BA2201" s="60"/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0"/>
      <c r="BP2201" s="60"/>
      <c r="BQ2201" s="60"/>
      <c r="BR2201" s="60"/>
      <c r="BS2201" s="60"/>
      <c r="BT2201" s="60"/>
      <c r="BU2201" s="60"/>
      <c r="BV2201" s="60"/>
      <c r="BW2201" s="60"/>
      <c r="BX2201" s="60"/>
      <c r="BY2201" s="60"/>
      <c r="BZ2201" s="60"/>
      <c r="CA2201" s="60"/>
      <c r="CB2201" s="60"/>
      <c r="CC2201" s="60"/>
      <c r="CD2201" s="60"/>
      <c r="CE2201" s="60"/>
      <c r="CF2201" s="60"/>
      <c r="CG2201" s="60"/>
      <c r="CH2201" s="60"/>
      <c r="CI2201" s="60"/>
      <c r="CJ2201" s="60"/>
      <c r="CK2201" s="60"/>
      <c r="CL2201" s="60"/>
      <c r="CM2201" s="60"/>
      <c r="CN2201" s="60"/>
      <c r="CO2201" s="60"/>
      <c r="CP2201" s="60"/>
      <c r="CQ2201" s="60"/>
      <c r="CR2201" s="60"/>
      <c r="CS2201" s="60"/>
      <c r="CT2201" s="60"/>
      <c r="CU2201" s="60"/>
      <c r="CV2201" s="60"/>
      <c r="CW2201" s="60"/>
      <c r="CX2201" s="60"/>
      <c r="CY2201" s="60"/>
      <c r="CZ2201" s="60"/>
      <c r="DA2201" s="60">
        <v>18.27</v>
      </c>
      <c r="DB2201" s="60">
        <v>21.34</v>
      </c>
      <c r="DC2201" s="60"/>
      <c r="DD2201" s="60"/>
      <c r="DE2201" s="60"/>
      <c r="DF2201" s="60"/>
      <c r="DG2201" s="60">
        <v>20.58</v>
      </c>
      <c r="DH2201" s="60">
        <v>17.93</v>
      </c>
      <c r="DI2201" s="60"/>
      <c r="DJ2201" s="60"/>
      <c r="DK2201" s="60">
        <v>20.51</v>
      </c>
      <c r="DL2201" s="60"/>
      <c r="DM2201" s="60"/>
      <c r="DN2201" s="63"/>
      <c r="DO2201" s="63"/>
      <c r="DP2201" s="63"/>
      <c r="DQ2201" s="63"/>
      <c r="DR2201" s="63"/>
      <c r="DS2201" s="63"/>
      <c r="DT2201" s="63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</row>
    <row r="2202" spans="1:146" ht="15" x14ac:dyDescent="0.25">
      <c r="A2202" s="10"/>
      <c r="B2202" s="59">
        <v>43080</v>
      </c>
      <c r="C2202" s="60"/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0"/>
      <c r="AC2202" s="60"/>
      <c r="AD2202" s="60"/>
      <c r="AE2202" s="60"/>
      <c r="AF2202" s="60"/>
      <c r="AG2202" s="60"/>
      <c r="AH2202" s="60"/>
      <c r="AI2202" s="60"/>
      <c r="AJ2202" s="60"/>
      <c r="AK2202" s="60"/>
      <c r="AL2202" s="60"/>
      <c r="AM2202" s="60"/>
      <c r="AN2202" s="60"/>
      <c r="AO2202" s="60"/>
      <c r="AP2202" s="60"/>
      <c r="AQ2202" s="60"/>
      <c r="AR2202" s="60"/>
      <c r="AS2202" s="60"/>
      <c r="AT2202" s="60"/>
      <c r="AU2202" s="60"/>
      <c r="AV2202" s="60"/>
      <c r="AW2202" s="60"/>
      <c r="AX2202" s="60"/>
      <c r="AY2202" s="60"/>
      <c r="AZ2202" s="60"/>
      <c r="BA2202" s="60"/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0"/>
      <c r="BP2202" s="60"/>
      <c r="BQ2202" s="60"/>
      <c r="BR2202" s="60"/>
      <c r="BS2202" s="60"/>
      <c r="BT2202" s="60"/>
      <c r="BU2202" s="60"/>
      <c r="BV2202" s="60"/>
      <c r="BW2202" s="60"/>
      <c r="BX2202" s="60"/>
      <c r="BY2202" s="60"/>
      <c r="BZ2202" s="60"/>
      <c r="CA2202" s="60"/>
      <c r="CB2202" s="60"/>
      <c r="CC2202" s="60"/>
      <c r="CD2202" s="60"/>
      <c r="CE2202" s="60"/>
      <c r="CF2202" s="60"/>
      <c r="CG2202" s="60"/>
      <c r="CH2202" s="60"/>
      <c r="CI2202" s="60"/>
      <c r="CJ2202" s="60"/>
      <c r="CK2202" s="60"/>
      <c r="CL2202" s="60"/>
      <c r="CM2202" s="60"/>
      <c r="CN2202" s="60"/>
      <c r="CO2202" s="60"/>
      <c r="CP2202" s="60"/>
      <c r="CQ2202" s="60"/>
      <c r="CR2202" s="60"/>
      <c r="CS2202" s="60"/>
      <c r="CT2202" s="60"/>
      <c r="CU2202" s="60"/>
      <c r="CV2202" s="60"/>
      <c r="CW2202" s="60"/>
      <c r="CX2202" s="60"/>
      <c r="CY2202" s="60"/>
      <c r="CZ2202" s="60"/>
      <c r="DA2202" s="60">
        <v>18.84</v>
      </c>
      <c r="DB2202" s="60">
        <v>21.23</v>
      </c>
      <c r="DC2202" s="60"/>
      <c r="DD2202" s="60"/>
      <c r="DE2202" s="60"/>
      <c r="DF2202" s="60"/>
      <c r="DG2202" s="60">
        <v>20.5</v>
      </c>
      <c r="DH2202" s="60">
        <v>17.87</v>
      </c>
      <c r="DI2202" s="60"/>
      <c r="DJ2202" s="60"/>
      <c r="DK2202" s="60">
        <v>20.29</v>
      </c>
      <c r="DL2202" s="60"/>
      <c r="DM2202" s="60"/>
      <c r="DN2202" s="63"/>
      <c r="DO2202" s="63"/>
      <c r="DP2202" s="63"/>
      <c r="DQ2202" s="63"/>
      <c r="DR2202" s="63"/>
      <c r="DS2202" s="63"/>
      <c r="DT2202" s="63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</row>
    <row r="2203" spans="1:146" ht="15" x14ac:dyDescent="0.25">
      <c r="A2203" s="10"/>
      <c r="B2203" s="59">
        <v>43077</v>
      </c>
      <c r="C2203" s="60"/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0"/>
      <c r="AC2203" s="60"/>
      <c r="AD2203" s="60"/>
      <c r="AE2203" s="60"/>
      <c r="AF2203" s="60"/>
      <c r="AG2203" s="60"/>
      <c r="AH2203" s="60"/>
      <c r="AI2203" s="60"/>
      <c r="AJ2203" s="60"/>
      <c r="AK2203" s="60"/>
      <c r="AL2203" s="60"/>
      <c r="AM2203" s="60"/>
      <c r="AN2203" s="60"/>
      <c r="AO2203" s="60"/>
      <c r="AP2203" s="60"/>
      <c r="AQ2203" s="60"/>
      <c r="AR2203" s="60"/>
      <c r="AS2203" s="60"/>
      <c r="AT2203" s="60"/>
      <c r="AU2203" s="60"/>
      <c r="AV2203" s="60"/>
      <c r="AW2203" s="60"/>
      <c r="AX2203" s="60"/>
      <c r="AY2203" s="60"/>
      <c r="AZ2203" s="60"/>
      <c r="BA2203" s="60"/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0"/>
      <c r="BP2203" s="60"/>
      <c r="BQ2203" s="60"/>
      <c r="BR2203" s="60"/>
      <c r="BS2203" s="60"/>
      <c r="BT2203" s="60"/>
      <c r="BU2203" s="60"/>
      <c r="BV2203" s="60"/>
      <c r="BW2203" s="60"/>
      <c r="BX2203" s="60"/>
      <c r="BY2203" s="60"/>
      <c r="BZ2203" s="60"/>
      <c r="CA2203" s="60"/>
      <c r="CB2203" s="60"/>
      <c r="CC2203" s="60"/>
      <c r="CD2203" s="60"/>
      <c r="CE2203" s="60"/>
      <c r="CF2203" s="60"/>
      <c r="CG2203" s="60"/>
      <c r="CH2203" s="60"/>
      <c r="CI2203" s="60"/>
      <c r="CJ2203" s="60"/>
      <c r="CK2203" s="60"/>
      <c r="CL2203" s="60"/>
      <c r="CM2203" s="60"/>
      <c r="CN2203" s="60"/>
      <c r="CO2203" s="60"/>
      <c r="CP2203" s="60"/>
      <c r="CQ2203" s="60"/>
      <c r="CR2203" s="60"/>
      <c r="CS2203" s="60"/>
      <c r="CT2203" s="60"/>
      <c r="CU2203" s="60"/>
      <c r="CV2203" s="60"/>
      <c r="CW2203" s="60"/>
      <c r="CX2203" s="60"/>
      <c r="CY2203" s="60"/>
      <c r="CZ2203" s="60"/>
      <c r="DA2203" s="60">
        <v>18.38</v>
      </c>
      <c r="DB2203" s="60">
        <v>21.39</v>
      </c>
      <c r="DC2203" s="60"/>
      <c r="DD2203" s="60"/>
      <c r="DE2203" s="60"/>
      <c r="DF2203" s="60"/>
      <c r="DG2203" s="60">
        <v>20.57</v>
      </c>
      <c r="DH2203" s="60">
        <v>17.91</v>
      </c>
      <c r="DI2203" s="60"/>
      <c r="DJ2203" s="60"/>
      <c r="DK2203" s="60">
        <v>20.47</v>
      </c>
      <c r="DL2203" s="60"/>
      <c r="DM2203" s="60"/>
      <c r="DN2203" s="63"/>
      <c r="DO2203" s="63"/>
      <c r="DP2203" s="63"/>
      <c r="DQ2203" s="63"/>
      <c r="DR2203" s="63"/>
      <c r="DS2203" s="63"/>
      <c r="DT2203" s="63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</row>
    <row r="2204" spans="1:146" ht="15" x14ac:dyDescent="0.25">
      <c r="A2204" s="10"/>
      <c r="B2204" s="59">
        <v>43076</v>
      </c>
      <c r="C2204" s="60"/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0"/>
      <c r="AC2204" s="60"/>
      <c r="AD2204" s="60"/>
      <c r="AE2204" s="60"/>
      <c r="AF2204" s="60"/>
      <c r="AG2204" s="60"/>
      <c r="AH2204" s="60"/>
      <c r="AI2204" s="60"/>
      <c r="AJ2204" s="60"/>
      <c r="AK2204" s="60"/>
      <c r="AL2204" s="60"/>
      <c r="AM2204" s="60"/>
      <c r="AN2204" s="60"/>
      <c r="AO2204" s="60"/>
      <c r="AP2204" s="60"/>
      <c r="AQ2204" s="60"/>
      <c r="AR2204" s="60"/>
      <c r="AS2204" s="60"/>
      <c r="AT2204" s="60"/>
      <c r="AU2204" s="60"/>
      <c r="AV2204" s="60"/>
      <c r="AW2204" s="60"/>
      <c r="AX2204" s="60"/>
      <c r="AY2204" s="60"/>
      <c r="AZ2204" s="60"/>
      <c r="BA2204" s="60"/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0"/>
      <c r="BP2204" s="60"/>
      <c r="BQ2204" s="60"/>
      <c r="BR2204" s="60"/>
      <c r="BS2204" s="60"/>
      <c r="BT2204" s="60"/>
      <c r="BU2204" s="60"/>
      <c r="BV2204" s="60"/>
      <c r="BW2204" s="60"/>
      <c r="BX2204" s="60"/>
      <c r="BY2204" s="60"/>
      <c r="BZ2204" s="60"/>
      <c r="CA2204" s="60"/>
      <c r="CB2204" s="60"/>
      <c r="CC2204" s="60"/>
      <c r="CD2204" s="60"/>
      <c r="CE2204" s="60"/>
      <c r="CF2204" s="60"/>
      <c r="CG2204" s="60"/>
      <c r="CH2204" s="60"/>
      <c r="CI2204" s="60"/>
      <c r="CJ2204" s="60"/>
      <c r="CK2204" s="60"/>
      <c r="CL2204" s="60"/>
      <c r="CM2204" s="60"/>
      <c r="CN2204" s="60"/>
      <c r="CO2204" s="60"/>
      <c r="CP2204" s="60"/>
      <c r="CQ2204" s="60"/>
      <c r="CR2204" s="60"/>
      <c r="CS2204" s="60"/>
      <c r="CT2204" s="60"/>
      <c r="CU2204" s="60"/>
      <c r="CV2204" s="60"/>
      <c r="CW2204" s="60"/>
      <c r="CX2204" s="60"/>
      <c r="CY2204" s="60"/>
      <c r="CZ2204" s="60"/>
      <c r="DA2204" s="60">
        <v>18.29</v>
      </c>
      <c r="DB2204" s="60">
        <v>21.45</v>
      </c>
      <c r="DC2204" s="60"/>
      <c r="DD2204" s="60"/>
      <c r="DE2204" s="60"/>
      <c r="DF2204" s="60"/>
      <c r="DG2204" s="60">
        <v>20.5</v>
      </c>
      <c r="DH2204" s="60">
        <v>17.989999999999998</v>
      </c>
      <c r="DI2204" s="60"/>
      <c r="DJ2204" s="60"/>
      <c r="DK2204" s="60">
        <v>20.6</v>
      </c>
      <c r="DL2204" s="60"/>
      <c r="DM2204" s="60"/>
      <c r="DN2204" s="63"/>
      <c r="DO2204" s="63"/>
      <c r="DP2204" s="63"/>
      <c r="DQ2204" s="63"/>
      <c r="DR2204" s="63"/>
      <c r="DS2204" s="63"/>
      <c r="DT2204" s="63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</row>
    <row r="2205" spans="1:146" ht="15" x14ac:dyDescent="0.25">
      <c r="A2205" s="10"/>
      <c r="B2205" s="59">
        <v>43075</v>
      </c>
      <c r="C2205" s="60"/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0"/>
      <c r="AC2205" s="60"/>
      <c r="AD2205" s="60"/>
      <c r="AE2205" s="60"/>
      <c r="AF2205" s="60"/>
      <c r="AG2205" s="60"/>
      <c r="AH2205" s="60"/>
      <c r="AI2205" s="60"/>
      <c r="AJ2205" s="60"/>
      <c r="AK2205" s="60"/>
      <c r="AL2205" s="60"/>
      <c r="AM2205" s="60"/>
      <c r="AN2205" s="60"/>
      <c r="AO2205" s="60"/>
      <c r="AP2205" s="60"/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/>
      <c r="BL2205" s="60"/>
      <c r="BM2205" s="60"/>
      <c r="BN2205" s="60"/>
      <c r="BO2205" s="60"/>
      <c r="BP2205" s="60"/>
      <c r="BQ2205" s="60"/>
      <c r="BR2205" s="60"/>
      <c r="BS2205" s="60"/>
      <c r="BT2205" s="60"/>
      <c r="BU2205" s="60"/>
      <c r="BV2205" s="60"/>
      <c r="BW2205" s="60"/>
      <c r="BX2205" s="60"/>
      <c r="BY2205" s="60"/>
      <c r="BZ2205" s="60"/>
      <c r="CA2205" s="60"/>
      <c r="CB2205" s="60"/>
      <c r="CC2205" s="60"/>
      <c r="CD2205" s="60"/>
      <c r="CE2205" s="60"/>
      <c r="CF2205" s="60"/>
      <c r="CG2205" s="60"/>
      <c r="CH2205" s="60"/>
      <c r="CI2205" s="60"/>
      <c r="CJ2205" s="60"/>
      <c r="CK2205" s="60"/>
      <c r="CL2205" s="60"/>
      <c r="CM2205" s="60"/>
      <c r="CN2205" s="60"/>
      <c r="CO2205" s="60"/>
      <c r="CP2205" s="60"/>
      <c r="CQ2205" s="60"/>
      <c r="CR2205" s="60"/>
      <c r="CS2205" s="60"/>
      <c r="CT2205" s="60"/>
      <c r="CU2205" s="60"/>
      <c r="CV2205" s="60"/>
      <c r="CW2205" s="60"/>
      <c r="CX2205" s="60"/>
      <c r="CY2205" s="60"/>
      <c r="CZ2205" s="60"/>
      <c r="DA2205" s="60">
        <v>18.32</v>
      </c>
      <c r="DB2205" s="60">
        <v>21.63</v>
      </c>
      <c r="DC2205" s="60"/>
      <c r="DD2205" s="60"/>
      <c r="DE2205" s="60"/>
      <c r="DF2205" s="60"/>
      <c r="DG2205" s="60">
        <v>20.57</v>
      </c>
      <c r="DH2205" s="60">
        <v>17.79</v>
      </c>
      <c r="DI2205" s="60"/>
      <c r="DJ2205" s="60"/>
      <c r="DK2205" s="60">
        <v>20.36</v>
      </c>
      <c r="DL2205" s="60"/>
      <c r="DM2205" s="60"/>
      <c r="DN2205" s="63"/>
      <c r="DO2205" s="63"/>
      <c r="DP2205" s="63"/>
      <c r="DQ2205" s="63"/>
      <c r="DR2205" s="63"/>
      <c r="DS2205" s="63"/>
      <c r="DT2205" s="63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</row>
    <row r="2206" spans="1:146" ht="15" x14ac:dyDescent="0.25">
      <c r="A2206" s="10"/>
      <c r="B2206" s="59">
        <v>43074</v>
      </c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0"/>
      <c r="AC2206" s="60"/>
      <c r="AD2206" s="60"/>
      <c r="AE2206" s="60"/>
      <c r="AF2206" s="60"/>
      <c r="AG2206" s="60"/>
      <c r="AH2206" s="60"/>
      <c r="AI2206" s="60"/>
      <c r="AJ2206" s="60"/>
      <c r="AK2206" s="60"/>
      <c r="AL2206" s="60"/>
      <c r="AM2206" s="60"/>
      <c r="AN2206" s="60"/>
      <c r="AO2206" s="60"/>
      <c r="AP2206" s="60"/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/>
      <c r="BL2206" s="60"/>
      <c r="BM2206" s="60"/>
      <c r="BN2206" s="60"/>
      <c r="BO2206" s="60"/>
      <c r="BP2206" s="60"/>
      <c r="BQ2206" s="60"/>
      <c r="BR2206" s="60"/>
      <c r="BS2206" s="60"/>
      <c r="BT2206" s="60"/>
      <c r="BU2206" s="60"/>
      <c r="BV2206" s="60"/>
      <c r="BW2206" s="60"/>
      <c r="BX2206" s="60"/>
      <c r="BY2206" s="60"/>
      <c r="BZ2206" s="60"/>
      <c r="CA2206" s="60"/>
      <c r="CB2206" s="60"/>
      <c r="CC2206" s="60"/>
      <c r="CD2206" s="60"/>
      <c r="CE2206" s="60"/>
      <c r="CF2206" s="60"/>
      <c r="CG2206" s="60"/>
      <c r="CH2206" s="60"/>
      <c r="CI2206" s="60"/>
      <c r="CJ2206" s="60"/>
      <c r="CK2206" s="60"/>
      <c r="CL2206" s="60"/>
      <c r="CM2206" s="60"/>
      <c r="CN2206" s="60"/>
      <c r="CO2206" s="60"/>
      <c r="CP2206" s="60"/>
      <c r="CQ2206" s="60"/>
      <c r="CR2206" s="60"/>
      <c r="CS2206" s="60"/>
      <c r="CT2206" s="60"/>
      <c r="CU2206" s="60"/>
      <c r="CV2206" s="60"/>
      <c r="CW2206" s="60"/>
      <c r="CX2206" s="60"/>
      <c r="CY2206" s="60"/>
      <c r="CZ2206" s="60"/>
      <c r="DA2206" s="60">
        <v>18.55</v>
      </c>
      <c r="DB2206" s="60">
        <v>22.06</v>
      </c>
      <c r="DC2206" s="60"/>
      <c r="DD2206" s="60"/>
      <c r="DE2206" s="60"/>
      <c r="DF2206" s="60"/>
      <c r="DG2206" s="60">
        <v>21.02</v>
      </c>
      <c r="DH2206" s="60">
        <v>18.02</v>
      </c>
      <c r="DI2206" s="60"/>
      <c r="DJ2206" s="60"/>
      <c r="DK2206" s="60">
        <v>20.68</v>
      </c>
      <c r="DL2206" s="60"/>
      <c r="DM2206" s="60"/>
      <c r="DN2206" s="63"/>
      <c r="DO2206" s="63"/>
      <c r="DP2206" s="63"/>
      <c r="DQ2206" s="63"/>
      <c r="DR2206" s="63"/>
      <c r="DS2206" s="63"/>
      <c r="DT2206" s="63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</row>
    <row r="2207" spans="1:146" ht="15" x14ac:dyDescent="0.25">
      <c r="A2207" s="10"/>
      <c r="B2207" s="59">
        <v>43073</v>
      </c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0"/>
      <c r="AC2207" s="60"/>
      <c r="AD2207" s="60"/>
      <c r="AE2207" s="60"/>
      <c r="AF2207" s="60"/>
      <c r="AG2207" s="60"/>
      <c r="AH2207" s="60"/>
      <c r="AI2207" s="60"/>
      <c r="AJ2207" s="60"/>
      <c r="AK2207" s="60"/>
      <c r="AL2207" s="60"/>
      <c r="AM2207" s="60"/>
      <c r="AN2207" s="60"/>
      <c r="AO2207" s="60"/>
      <c r="AP2207" s="60"/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/>
      <c r="BL2207" s="60"/>
      <c r="BM2207" s="60"/>
      <c r="BN2207" s="60"/>
      <c r="BO2207" s="60"/>
      <c r="BP2207" s="60"/>
      <c r="BQ2207" s="60"/>
      <c r="BR2207" s="60"/>
      <c r="BS2207" s="60"/>
      <c r="BT2207" s="60"/>
      <c r="BU2207" s="60"/>
      <c r="BV2207" s="60"/>
      <c r="BW2207" s="60"/>
      <c r="BX2207" s="60"/>
      <c r="BY2207" s="60"/>
      <c r="BZ2207" s="60"/>
      <c r="CA2207" s="60"/>
      <c r="CB2207" s="60"/>
      <c r="CC2207" s="60"/>
      <c r="CD2207" s="60"/>
      <c r="CE2207" s="60"/>
      <c r="CF2207" s="60"/>
      <c r="CG2207" s="60"/>
      <c r="CH2207" s="60"/>
      <c r="CI2207" s="60"/>
      <c r="CJ2207" s="60"/>
      <c r="CK2207" s="60"/>
      <c r="CL2207" s="60"/>
      <c r="CM2207" s="60"/>
      <c r="CN2207" s="60"/>
      <c r="CO2207" s="60"/>
      <c r="CP2207" s="60"/>
      <c r="CQ2207" s="60"/>
      <c r="CR2207" s="60"/>
      <c r="CS2207" s="60"/>
      <c r="CT2207" s="60"/>
      <c r="CU2207" s="60"/>
      <c r="CV2207" s="60"/>
      <c r="CW2207" s="60"/>
      <c r="CX2207" s="60"/>
      <c r="CY2207" s="60"/>
      <c r="CZ2207" s="60"/>
      <c r="DA2207" s="60">
        <v>18.66</v>
      </c>
      <c r="DB2207" s="60">
        <v>21.94</v>
      </c>
      <c r="DC2207" s="60"/>
      <c r="DD2207" s="60"/>
      <c r="DE2207" s="60"/>
      <c r="DF2207" s="60"/>
      <c r="DG2207" s="60">
        <v>21.12</v>
      </c>
      <c r="DH2207" s="60">
        <v>18.18</v>
      </c>
      <c r="DI2207" s="60"/>
      <c r="DJ2207" s="60"/>
      <c r="DK2207" s="60">
        <v>20.82</v>
      </c>
      <c r="DL2207" s="60"/>
      <c r="DM2207" s="60"/>
      <c r="DN2207" s="63"/>
      <c r="DO2207" s="63"/>
      <c r="DP2207" s="63"/>
      <c r="DQ2207" s="63"/>
      <c r="DR2207" s="63"/>
      <c r="DS2207" s="63"/>
      <c r="DT2207" s="63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</row>
    <row r="2208" spans="1:146" ht="15" x14ac:dyDescent="0.25">
      <c r="A2208" s="10"/>
      <c r="B2208" s="59">
        <v>43070</v>
      </c>
      <c r="C2208" s="60"/>
      <c r="D2208" s="60"/>
      <c r="E2208" s="60"/>
      <c r="F2208" s="60"/>
      <c r="G2208" s="60"/>
      <c r="H2208" s="60"/>
      <c r="I2208" s="60"/>
      <c r="J2208" s="60"/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0"/>
      <c r="AC2208" s="60"/>
      <c r="AD2208" s="60"/>
      <c r="AE2208" s="60"/>
      <c r="AF2208" s="60"/>
      <c r="AG2208" s="60"/>
      <c r="AH2208" s="60"/>
      <c r="AI2208" s="60"/>
      <c r="AJ2208" s="60"/>
      <c r="AK2208" s="60"/>
      <c r="AL2208" s="60"/>
      <c r="AM2208" s="60"/>
      <c r="AN2208" s="60"/>
      <c r="AO2208" s="60"/>
      <c r="AP2208" s="60"/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/>
      <c r="BL2208" s="60"/>
      <c r="BM2208" s="60"/>
      <c r="BN2208" s="60"/>
      <c r="BO2208" s="60"/>
      <c r="BP2208" s="60"/>
      <c r="BQ2208" s="60"/>
      <c r="BR2208" s="60"/>
      <c r="BS2208" s="60"/>
      <c r="BT2208" s="60"/>
      <c r="BU2208" s="60"/>
      <c r="BV2208" s="60"/>
      <c r="BW2208" s="60"/>
      <c r="BX2208" s="60"/>
      <c r="BY2208" s="60"/>
      <c r="BZ2208" s="60"/>
      <c r="CA2208" s="60"/>
      <c r="CB2208" s="60"/>
      <c r="CC2208" s="60"/>
      <c r="CD2208" s="60"/>
      <c r="CE2208" s="60"/>
      <c r="CF2208" s="60"/>
      <c r="CG2208" s="60"/>
      <c r="CH2208" s="60"/>
      <c r="CI2208" s="60"/>
      <c r="CJ2208" s="60"/>
      <c r="CK2208" s="60"/>
      <c r="CL2208" s="60"/>
      <c r="CM2208" s="60"/>
      <c r="CN2208" s="60"/>
      <c r="CO2208" s="60"/>
      <c r="CP2208" s="60"/>
      <c r="CQ2208" s="60"/>
      <c r="CR2208" s="60"/>
      <c r="CS2208" s="60"/>
      <c r="CT2208" s="60"/>
      <c r="CU2208" s="60"/>
      <c r="CV2208" s="60"/>
      <c r="CW2208" s="60"/>
      <c r="CX2208" s="60"/>
      <c r="CY2208" s="60"/>
      <c r="CZ2208" s="60"/>
      <c r="DA2208" s="60">
        <v>18.73</v>
      </c>
      <c r="DB2208" s="60">
        <v>21.36</v>
      </c>
      <c r="DC2208" s="60"/>
      <c r="DD2208" s="60"/>
      <c r="DE2208" s="60"/>
      <c r="DF2208" s="60"/>
      <c r="DG2208" s="60">
        <v>21.07</v>
      </c>
      <c r="DH2208" s="60">
        <v>18.309999999999999</v>
      </c>
      <c r="DI2208" s="60"/>
      <c r="DJ2208" s="60"/>
      <c r="DK2208" s="60">
        <v>20.63</v>
      </c>
      <c r="DL2208" s="60"/>
      <c r="DM2208" s="60"/>
      <c r="DN2208" s="63"/>
      <c r="DO2208" s="63"/>
      <c r="DP2208" s="63"/>
      <c r="DQ2208" s="63"/>
      <c r="DR2208" s="63"/>
      <c r="DS2208" s="63"/>
      <c r="DT2208" s="63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</row>
    <row r="2209" spans="1:146" ht="15" x14ac:dyDescent="0.25">
      <c r="A2209" s="10"/>
      <c r="B2209" s="59">
        <v>43069</v>
      </c>
      <c r="C2209" s="60"/>
      <c r="D2209" s="60"/>
      <c r="E2209" s="60"/>
      <c r="F2209" s="60"/>
      <c r="G2209" s="60"/>
      <c r="H2209" s="60"/>
      <c r="I2209" s="60"/>
      <c r="J2209" s="60"/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0"/>
      <c r="AC2209" s="60"/>
      <c r="AD2209" s="60"/>
      <c r="AE2209" s="60"/>
      <c r="AF2209" s="60"/>
      <c r="AG2209" s="60"/>
      <c r="AH2209" s="60"/>
      <c r="AI2209" s="60"/>
      <c r="AJ2209" s="60"/>
      <c r="AK2209" s="60"/>
      <c r="AL2209" s="60"/>
      <c r="AM2209" s="60"/>
      <c r="AN2209" s="60"/>
      <c r="AO2209" s="60"/>
      <c r="AP2209" s="60"/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/>
      <c r="BL2209" s="60"/>
      <c r="BM2209" s="60"/>
      <c r="BN2209" s="60"/>
      <c r="BO2209" s="60"/>
      <c r="BP2209" s="60"/>
      <c r="BQ2209" s="60"/>
      <c r="BR2209" s="60"/>
      <c r="BS2209" s="60"/>
      <c r="BT2209" s="60"/>
      <c r="BU2209" s="60"/>
      <c r="BV2209" s="60"/>
      <c r="BW2209" s="60"/>
      <c r="BX2209" s="60"/>
      <c r="BY2209" s="60"/>
      <c r="BZ2209" s="60"/>
      <c r="CA2209" s="60"/>
      <c r="CB2209" s="60"/>
      <c r="CC2209" s="60"/>
      <c r="CD2209" s="60"/>
      <c r="CE2209" s="60"/>
      <c r="CF2209" s="60"/>
      <c r="CG2209" s="60"/>
      <c r="CH2209" s="60"/>
      <c r="CI2209" s="60"/>
      <c r="CJ2209" s="60"/>
      <c r="CK2209" s="60"/>
      <c r="CL2209" s="60"/>
      <c r="CM2209" s="60"/>
      <c r="CN2209" s="60"/>
      <c r="CO2209" s="60"/>
      <c r="CP2209" s="60"/>
      <c r="CQ2209" s="60"/>
      <c r="CR2209" s="60"/>
      <c r="CS2209" s="60"/>
      <c r="CT2209" s="60"/>
      <c r="CU2209" s="60"/>
      <c r="CV2209" s="60"/>
      <c r="CW2209" s="60"/>
      <c r="CX2209" s="60"/>
      <c r="CY2209" s="60"/>
      <c r="CZ2209" s="60"/>
      <c r="DA2209" s="60">
        <v>18.5</v>
      </c>
      <c r="DB2209" s="60">
        <v>21.27</v>
      </c>
      <c r="DC2209" s="60"/>
      <c r="DD2209" s="60"/>
      <c r="DE2209" s="60"/>
      <c r="DF2209" s="60"/>
      <c r="DG2209" s="60">
        <v>21.04</v>
      </c>
      <c r="DH2209" s="60">
        <v>18.25</v>
      </c>
      <c r="DI2209" s="60"/>
      <c r="DJ2209" s="60"/>
      <c r="DK2209" s="60">
        <v>20.54</v>
      </c>
      <c r="DL2209" s="60"/>
      <c r="DM2209" s="60"/>
      <c r="DN2209" s="63"/>
      <c r="DO2209" s="63"/>
      <c r="DP2209" s="63"/>
      <c r="DQ2209" s="63"/>
      <c r="DR2209" s="63"/>
      <c r="DS2209" s="63"/>
      <c r="DT2209" s="63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</row>
    <row r="2210" spans="1:146" ht="15" x14ac:dyDescent="0.25">
      <c r="A2210" s="10"/>
      <c r="B2210" s="59">
        <v>43068</v>
      </c>
      <c r="C2210" s="60"/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60"/>
      <c r="AP2210" s="60"/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/>
      <c r="BL2210" s="60"/>
      <c r="BM2210" s="60"/>
      <c r="BN2210" s="60"/>
      <c r="BO2210" s="60"/>
      <c r="BP2210" s="60"/>
      <c r="BQ2210" s="60"/>
      <c r="BR2210" s="60"/>
      <c r="BS2210" s="60"/>
      <c r="BT2210" s="60"/>
      <c r="BU2210" s="60"/>
      <c r="BV2210" s="60"/>
      <c r="BW2210" s="60"/>
      <c r="BX2210" s="60"/>
      <c r="BY2210" s="60"/>
      <c r="BZ2210" s="60"/>
      <c r="CA2210" s="60"/>
      <c r="CB2210" s="60"/>
      <c r="CC2210" s="60"/>
      <c r="CD2210" s="60"/>
      <c r="CE2210" s="60"/>
      <c r="CF2210" s="60"/>
      <c r="CG2210" s="60"/>
      <c r="CH2210" s="60"/>
      <c r="CI2210" s="60"/>
      <c r="CJ2210" s="60"/>
      <c r="CK2210" s="60"/>
      <c r="CL2210" s="60"/>
      <c r="CM2210" s="60"/>
      <c r="CN2210" s="60"/>
      <c r="CO2210" s="60"/>
      <c r="CP2210" s="60"/>
      <c r="CQ2210" s="60"/>
      <c r="CR2210" s="60"/>
      <c r="CS2210" s="60"/>
      <c r="CT2210" s="60"/>
      <c r="CU2210" s="60"/>
      <c r="CV2210" s="60"/>
      <c r="CW2210" s="60"/>
      <c r="CX2210" s="60"/>
      <c r="CY2210" s="60"/>
      <c r="CZ2210" s="60"/>
      <c r="DA2210" s="60">
        <v>18.62</v>
      </c>
      <c r="DB2210" s="60">
        <v>20.8</v>
      </c>
      <c r="DC2210" s="60"/>
      <c r="DD2210" s="60"/>
      <c r="DE2210" s="60"/>
      <c r="DF2210" s="60"/>
      <c r="DG2210" s="60">
        <v>20.94</v>
      </c>
      <c r="DH2210" s="60">
        <v>18.260000000000002</v>
      </c>
      <c r="DI2210" s="60"/>
      <c r="DJ2210" s="60"/>
      <c r="DK2210" s="60">
        <v>20.36</v>
      </c>
      <c r="DL2210" s="60"/>
      <c r="DM2210" s="60"/>
      <c r="DN2210" s="63"/>
      <c r="DO2210" s="63"/>
      <c r="DP2210" s="63"/>
      <c r="DQ2210" s="63"/>
      <c r="DR2210" s="63"/>
      <c r="DS2210" s="63"/>
      <c r="DT2210" s="63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</row>
    <row r="2211" spans="1:146" ht="15" x14ac:dyDescent="0.25">
      <c r="A2211" s="10"/>
      <c r="B2211" s="59">
        <v>43067</v>
      </c>
      <c r="C2211" s="60"/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60"/>
      <c r="AP2211" s="60"/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/>
      <c r="BL2211" s="60"/>
      <c r="BM2211" s="60"/>
      <c r="BN2211" s="60"/>
      <c r="BO2211" s="60"/>
      <c r="BP2211" s="60"/>
      <c r="BQ2211" s="60"/>
      <c r="BR2211" s="60"/>
      <c r="BS2211" s="60"/>
      <c r="BT2211" s="60"/>
      <c r="BU2211" s="60"/>
      <c r="BV2211" s="60"/>
      <c r="BW2211" s="60"/>
      <c r="BX2211" s="60"/>
      <c r="BY2211" s="60"/>
      <c r="BZ2211" s="60"/>
      <c r="CA2211" s="60"/>
      <c r="CB2211" s="60"/>
      <c r="CC2211" s="60"/>
      <c r="CD2211" s="60"/>
      <c r="CE2211" s="60"/>
      <c r="CF2211" s="60"/>
      <c r="CG2211" s="60"/>
      <c r="CH2211" s="60"/>
      <c r="CI2211" s="60"/>
      <c r="CJ2211" s="60"/>
      <c r="CK2211" s="60"/>
      <c r="CL2211" s="60"/>
      <c r="CM2211" s="60"/>
      <c r="CN2211" s="60"/>
      <c r="CO2211" s="60"/>
      <c r="CP2211" s="60"/>
      <c r="CQ2211" s="60"/>
      <c r="CR2211" s="60"/>
      <c r="CS2211" s="60"/>
      <c r="CT2211" s="60"/>
      <c r="CU2211" s="60"/>
      <c r="CV2211" s="60"/>
      <c r="CW2211" s="60"/>
      <c r="CX2211" s="60"/>
      <c r="CY2211" s="60"/>
      <c r="CZ2211" s="60"/>
      <c r="DA2211" s="60">
        <v>18.809999999999999</v>
      </c>
      <c r="DB2211" s="60">
        <v>20.46</v>
      </c>
      <c r="DC2211" s="60"/>
      <c r="DD2211" s="60"/>
      <c r="DE2211" s="60"/>
      <c r="DF2211" s="60"/>
      <c r="DG2211" s="60">
        <v>20.89</v>
      </c>
      <c r="DH2211" s="60">
        <v>18.38</v>
      </c>
      <c r="DI2211" s="60"/>
      <c r="DJ2211" s="60"/>
      <c r="DK2211" s="60">
        <v>20.3</v>
      </c>
      <c r="DL2211" s="60"/>
      <c r="DM2211" s="60"/>
      <c r="DN2211" s="63"/>
      <c r="DO2211" s="63"/>
      <c r="DP2211" s="63"/>
      <c r="DQ2211" s="63"/>
      <c r="DR2211" s="63"/>
      <c r="DS2211" s="63"/>
      <c r="DT2211" s="63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</row>
    <row r="2212" spans="1:146" ht="15" x14ac:dyDescent="0.25">
      <c r="A2212" s="10"/>
      <c r="B2212" s="59">
        <v>43066</v>
      </c>
      <c r="C2212" s="60"/>
      <c r="D2212" s="60"/>
      <c r="E2212" s="60"/>
      <c r="F2212" s="60"/>
      <c r="G2212" s="60"/>
      <c r="H2212" s="60"/>
      <c r="I2212" s="60"/>
      <c r="J2212" s="60"/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0"/>
      <c r="AC2212" s="60"/>
      <c r="AD2212" s="60"/>
      <c r="AE2212" s="60"/>
      <c r="AF2212" s="60"/>
      <c r="AG2212" s="60"/>
      <c r="AH2212" s="60"/>
      <c r="AI2212" s="60"/>
      <c r="AJ2212" s="60"/>
      <c r="AK2212" s="60"/>
      <c r="AL2212" s="60"/>
      <c r="AM2212" s="60"/>
      <c r="AN2212" s="60"/>
      <c r="AO2212" s="60"/>
      <c r="AP2212" s="60"/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/>
      <c r="BL2212" s="60"/>
      <c r="BM2212" s="60"/>
      <c r="BN2212" s="60"/>
      <c r="BO2212" s="60"/>
      <c r="BP2212" s="60"/>
      <c r="BQ2212" s="60"/>
      <c r="BR2212" s="60"/>
      <c r="BS2212" s="60"/>
      <c r="BT2212" s="60"/>
      <c r="BU2212" s="60"/>
      <c r="BV2212" s="60"/>
      <c r="BW2212" s="60"/>
      <c r="BX2212" s="60"/>
      <c r="BY2212" s="60"/>
      <c r="BZ2212" s="60"/>
      <c r="CA2212" s="60"/>
      <c r="CB2212" s="60"/>
      <c r="CC2212" s="60"/>
      <c r="CD2212" s="60"/>
      <c r="CE2212" s="60"/>
      <c r="CF2212" s="60"/>
      <c r="CG2212" s="60"/>
      <c r="CH2212" s="60"/>
      <c r="CI2212" s="60"/>
      <c r="CJ2212" s="60"/>
      <c r="CK2212" s="60"/>
      <c r="CL2212" s="60"/>
      <c r="CM2212" s="60"/>
      <c r="CN2212" s="60"/>
      <c r="CO2212" s="60"/>
      <c r="CP2212" s="60"/>
      <c r="CQ2212" s="60"/>
      <c r="CR2212" s="60"/>
      <c r="CS2212" s="60"/>
      <c r="CT2212" s="60"/>
      <c r="CU2212" s="60"/>
      <c r="CV2212" s="60"/>
      <c r="CW2212" s="60"/>
      <c r="CX2212" s="60"/>
      <c r="CY2212" s="60"/>
      <c r="CZ2212" s="60"/>
      <c r="DA2212" s="60">
        <v>18.88</v>
      </c>
      <c r="DB2212" s="60">
        <v>21.02</v>
      </c>
      <c r="DC2212" s="60"/>
      <c r="DD2212" s="60"/>
      <c r="DE2212" s="60"/>
      <c r="DF2212" s="60"/>
      <c r="DG2212" s="60">
        <v>20.97</v>
      </c>
      <c r="DH2212" s="60">
        <v>18.54</v>
      </c>
      <c r="DI2212" s="60"/>
      <c r="DJ2212" s="60"/>
      <c r="DK2212" s="60">
        <v>20.73</v>
      </c>
      <c r="DL2212" s="60"/>
      <c r="DM2212" s="60"/>
      <c r="DN2212" s="63"/>
      <c r="DO2212" s="63"/>
      <c r="DP2212" s="63"/>
      <c r="DQ2212" s="63"/>
      <c r="DR2212" s="63"/>
      <c r="DS2212" s="63"/>
      <c r="DT2212" s="63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</row>
    <row r="2213" spans="1:146" ht="15" x14ac:dyDescent="0.25">
      <c r="A2213" s="10"/>
      <c r="B2213" s="59">
        <v>43063</v>
      </c>
      <c r="C2213" s="60"/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0"/>
      <c r="AC2213" s="60"/>
      <c r="AD2213" s="60"/>
      <c r="AE2213" s="60"/>
      <c r="AF2213" s="60"/>
      <c r="AG2213" s="60"/>
      <c r="AH2213" s="60"/>
      <c r="AI2213" s="60"/>
      <c r="AJ2213" s="60"/>
      <c r="AK2213" s="60"/>
      <c r="AL2213" s="60"/>
      <c r="AM2213" s="60"/>
      <c r="AN2213" s="60"/>
      <c r="AO2213" s="60"/>
      <c r="AP2213" s="60"/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0"/>
      <c r="BP2213" s="60"/>
      <c r="BQ2213" s="60"/>
      <c r="BR2213" s="60"/>
      <c r="BS2213" s="60"/>
      <c r="BT2213" s="60"/>
      <c r="BU2213" s="60"/>
      <c r="BV2213" s="60"/>
      <c r="BW2213" s="60"/>
      <c r="BX2213" s="60"/>
      <c r="BY2213" s="60"/>
      <c r="BZ2213" s="60"/>
      <c r="CA2213" s="60"/>
      <c r="CB2213" s="60"/>
      <c r="CC2213" s="60"/>
      <c r="CD2213" s="60"/>
      <c r="CE2213" s="60"/>
      <c r="CF2213" s="60"/>
      <c r="CG2213" s="60"/>
      <c r="CH2213" s="60"/>
      <c r="CI2213" s="60"/>
      <c r="CJ2213" s="60"/>
      <c r="CK2213" s="60"/>
      <c r="CL2213" s="60"/>
      <c r="CM2213" s="60"/>
      <c r="CN2213" s="60"/>
      <c r="CO2213" s="60"/>
      <c r="CP2213" s="60"/>
      <c r="CQ2213" s="60"/>
      <c r="CR2213" s="60"/>
      <c r="CS2213" s="60"/>
      <c r="CT2213" s="60"/>
      <c r="CU2213" s="60"/>
      <c r="CV2213" s="60"/>
      <c r="CW2213" s="60"/>
      <c r="CX2213" s="60"/>
      <c r="CY2213" s="60"/>
      <c r="CZ2213" s="60"/>
      <c r="DA2213" s="60">
        <v>18.7</v>
      </c>
      <c r="DB2213" s="60">
        <v>20.46</v>
      </c>
      <c r="DC2213" s="60"/>
      <c r="DD2213" s="60"/>
      <c r="DE2213" s="60"/>
      <c r="DF2213" s="60"/>
      <c r="DG2213" s="60">
        <v>20.7</v>
      </c>
      <c r="DH2213" s="60">
        <v>18.27</v>
      </c>
      <c r="DI2213" s="60"/>
      <c r="DJ2213" s="60"/>
      <c r="DK2213" s="60">
        <v>20.260000000000002</v>
      </c>
      <c r="DL2213" s="60"/>
      <c r="DM2213" s="60"/>
      <c r="DN2213" s="63"/>
      <c r="DO2213" s="63"/>
      <c r="DP2213" s="63"/>
      <c r="DQ2213" s="63"/>
      <c r="DR2213" s="63"/>
      <c r="DS2213" s="63"/>
      <c r="DT2213" s="63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</row>
    <row r="2214" spans="1:146" x14ac:dyDescent="0.2">
      <c r="A2214" s="10"/>
      <c r="B2214" s="43" t="s">
        <v>164</v>
      </c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  <c r="BT2214" s="31"/>
      <c r="BU2214" s="31"/>
      <c r="BV2214" s="31"/>
      <c r="BW2214" s="31"/>
      <c r="BX2214" s="31"/>
      <c r="BY2214" s="31"/>
      <c r="BZ2214" s="31"/>
      <c r="CA2214" s="31"/>
      <c r="CB2214" s="31"/>
      <c r="CC2214" s="31"/>
      <c r="CD2214" s="31"/>
      <c r="CE2214" s="31"/>
      <c r="CF2214" s="31"/>
      <c r="CG2214" s="31"/>
      <c r="CH2214" s="31"/>
      <c r="CI2214" s="31"/>
      <c r="CJ2214" s="31"/>
      <c r="CK2214" s="31"/>
      <c r="CL2214" s="31"/>
      <c r="CM2214" s="31"/>
      <c r="CN2214" s="31"/>
      <c r="CO2214" s="31"/>
      <c r="CP2214" s="31"/>
      <c r="CQ2214" s="31"/>
      <c r="CR2214" s="31"/>
      <c r="CS2214" s="31"/>
      <c r="CT2214" s="31"/>
      <c r="CU2214" s="31"/>
      <c r="CV2214" s="31"/>
      <c r="CW2214" s="31"/>
      <c r="CX2214" s="31"/>
      <c r="CY2214" s="31"/>
      <c r="CZ2214" s="31"/>
      <c r="DA2214" s="31"/>
      <c r="DB2214" s="31"/>
      <c r="DC2214" s="31"/>
      <c r="DD2214" s="31"/>
      <c r="DE2214" s="31"/>
      <c r="DF2214" s="31"/>
      <c r="DG2214" s="31"/>
      <c r="DH2214" s="31"/>
      <c r="DI2214" s="31"/>
      <c r="DJ2214" s="31"/>
      <c r="DK2214" s="32"/>
      <c r="DL2214" s="32"/>
      <c r="DM2214" s="32"/>
      <c r="DN2214" s="32"/>
      <c r="DO2214" s="32"/>
      <c r="DP2214" s="32"/>
      <c r="DQ2214" s="32"/>
      <c r="DR2214" s="32"/>
      <c r="DS2214" s="32"/>
      <c r="DT2214" s="32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</row>
    <row r="2215" spans="1:146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Q14" sqref="Q14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B3" sqref="B3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13" t="s">
        <v>306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2" t="s">
        <v>165</v>
      </c>
      <c r="C3" s="72"/>
      <c r="D3" s="72"/>
      <c r="E3" s="125" t="s">
        <v>305</v>
      </c>
      <c r="F3" s="125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5.6252551797372874</v>
      </c>
      <c r="D6" s="17">
        <v>5.8891574793806152</v>
      </c>
      <c r="E6" s="17">
        <v>6.1602523224255252</v>
      </c>
      <c r="F6" s="17">
        <v>5.2921565650408526</v>
      </c>
      <c r="G6" s="10"/>
      <c r="H6" s="19">
        <v>0.2</v>
      </c>
      <c r="I6" s="20">
        <v>5.953876992266725</v>
      </c>
      <c r="J6" s="20">
        <v>6.2269691410775785</v>
      </c>
      <c r="K6" s="20">
        <v>6.8669430676016123</v>
      </c>
      <c r="L6" s="20">
        <v>8.53813323590688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5.9382283345272286</v>
      </c>
      <c r="J7" s="20">
        <v>6.2108828714729611</v>
      </c>
      <c r="K7" s="20">
        <v>6.8332911273551318</v>
      </c>
      <c r="L7" s="20">
        <v>8.3835629182465929</v>
      </c>
      <c r="M7" s="10"/>
    </row>
    <row r="8" spans="1:13" x14ac:dyDescent="0.2">
      <c r="A8" s="10"/>
      <c r="B8" s="126" t="s">
        <v>284</v>
      </c>
      <c r="C8" s="126"/>
      <c r="D8" s="126"/>
      <c r="E8" s="126"/>
      <c r="F8" s="126"/>
      <c r="G8" s="10"/>
      <c r="H8" s="19">
        <v>0.22000000000000003</v>
      </c>
      <c r="I8" s="20">
        <v>5.9240022820367768</v>
      </c>
      <c r="J8" s="20">
        <v>6.1962589900142184</v>
      </c>
      <c r="K8" s="20">
        <v>6.8026984544037861</v>
      </c>
      <c r="L8" s="20">
        <v>8.2430444476463336</v>
      </c>
      <c r="M8" s="10"/>
    </row>
    <row r="9" spans="1:13" ht="12.75" customHeight="1" x14ac:dyDescent="0.2">
      <c r="A9" s="10"/>
      <c r="B9" s="127"/>
      <c r="C9" s="127"/>
      <c r="D9" s="127"/>
      <c r="E9" s="127"/>
      <c r="F9" s="127"/>
      <c r="G9" s="10"/>
      <c r="H9" s="19">
        <v>0.23000000000000004</v>
      </c>
      <c r="I9" s="20">
        <v>5.9110132775889728</v>
      </c>
      <c r="J9" s="20">
        <v>6.182906750421453</v>
      </c>
      <c r="K9" s="20">
        <v>6.7747660138829922</v>
      </c>
      <c r="L9" s="20">
        <v>8.1147449744895717</v>
      </c>
      <c r="M9" s="10"/>
    </row>
    <row r="10" spans="1:13" x14ac:dyDescent="0.2">
      <c r="A10" s="10"/>
      <c r="B10" s="127"/>
      <c r="C10" s="127"/>
      <c r="D10" s="127"/>
      <c r="E10" s="127"/>
      <c r="F10" s="127"/>
      <c r="G10" s="10"/>
      <c r="H10" s="19">
        <v>0.24000000000000005</v>
      </c>
      <c r="I10" s="20">
        <v>5.8991066901784857</v>
      </c>
      <c r="J10" s="20">
        <v>6.1706671974614178</v>
      </c>
      <c r="K10" s="20">
        <v>6.7491612767389313</v>
      </c>
      <c r="L10" s="20">
        <v>7.9971371240958753</v>
      </c>
      <c r="M10" s="10"/>
    </row>
    <row r="11" spans="1:13" x14ac:dyDescent="0.2">
      <c r="A11" s="10"/>
      <c r="B11" s="53" t="s">
        <v>203</v>
      </c>
      <c r="C11" s="51"/>
      <c r="G11" s="10"/>
      <c r="H11" s="19">
        <v>0.25000000000000006</v>
      </c>
      <c r="I11" s="20">
        <v>5.888152629760838</v>
      </c>
      <c r="J11" s="20">
        <v>6.1594068087381864</v>
      </c>
      <c r="K11" s="20">
        <v>6.7256049185663951</v>
      </c>
      <c r="L11" s="20">
        <v>7.8889379017336747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5.8780411893753168</v>
      </c>
      <c r="J12" s="20">
        <v>6.1490126037628947</v>
      </c>
      <c r="K12" s="20">
        <v>6.7038605879455924</v>
      </c>
      <c r="L12" s="20">
        <v>7.7890616964762582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5.8686787445739084</v>
      </c>
      <c r="J13" s="20">
        <v>6.1393883398968843</v>
      </c>
      <c r="K13" s="20">
        <v>6.683726948481886</v>
      </c>
      <c r="L13" s="20">
        <v>7.6965837286453169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5.8599850458297427</v>
      </c>
      <c r="J14" s="20">
        <v>6.1304515234498753</v>
      </c>
      <c r="K14" s="20">
        <v>6.6650314261227299</v>
      </c>
      <c r="L14" s="20">
        <v>7.6107113299451576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5.8518909125162102</v>
      </c>
      <c r="J15" s="20">
        <v>6.1221310391716246</v>
      </c>
      <c r="K15" s="20">
        <v>6.6476252501331707</v>
      </c>
      <c r="L15" s="20">
        <v>7.530761165638113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5.8443363880902464</v>
      </c>
      <c r="J16" s="20">
        <v>6.114365253845258</v>
      </c>
      <c r="K16" s="20">
        <v>6.6313794858762494</v>
      </c>
      <c r="L16" s="20">
        <v>7.4561410122848706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5.8372692523369247</v>
      </c>
      <c r="J17" s="20">
        <v>6.1071004869270435</v>
      </c>
      <c r="K17" s="20">
        <v>6.6161818354423554</v>
      </c>
      <c r="L17" s="20">
        <v>7.3863350623737736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5.8306438125681863</v>
      </c>
      <c r="J18" s="20">
        <v>6.1002897679412174</v>
      </c>
      <c r="K18" s="20">
        <v>6.6019340381605796</v>
      </c>
      <c r="L18" s="20">
        <v>7.3208919843321194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5.8244199146036131</v>
      </c>
      <c r="J19" s="20">
        <v>6.0938918198030176</v>
      </c>
      <c r="K19" s="20">
        <v>6.5885497437443661</v>
      </c>
      <c r="L19" s="20">
        <v>7.2594151534445057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5.8185621282840154</v>
      </c>
      <c r="J20" s="20">
        <v>6.0878702215553</v>
      </c>
      <c r="K20" s="20">
        <v>6.5759527607643999</v>
      </c>
      <c r="L20" s="20">
        <v>7.2015546067267504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5.813039072611252</v>
      </c>
      <c r="J21" s="20">
        <v>6.0821927146360233</v>
      </c>
      <c r="K21" s="20">
        <v>6.5640756053832892</v>
      </c>
      <c r="L21" s="20">
        <v>7.1470003769642965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5.8078228533647529</v>
      </c>
      <c r="J22" s="20">
        <v>6.0768306247678172</v>
      </c>
      <c r="K22" s="20">
        <v>6.5528582919677953</v>
      </c>
      <c r="L22" s="20">
        <v>7.0954769377442011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5.8028885919153623</v>
      </c>
      <c r="J23" s="20">
        <v>6.0717583775951898</v>
      </c>
      <c r="K23" s="20">
        <v>6.5422473198180047</v>
      </c>
      <c r="L23" s="20">
        <v>7.0467385492927583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5.7982140284369912</v>
      </c>
      <c r="J24" s="20">
        <v>6.0669530908000695</v>
      </c>
      <c r="K24" s="20">
        <v>6.5321948198866231</v>
      </c>
      <c r="L24" s="20">
        <v>7.0005653391808664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5.7937791861626398</v>
      </c>
      <c r="J25" s="20">
        <v>6.0623942289688015</v>
      </c>
      <c r="K25" s="20">
        <v>6.5226578327722367</v>
      </c>
      <c r="L25" s="20">
        <v>6.9567599859977891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5.7895660860020062</v>
      </c>
      <c r="J26" s="20">
        <v>6.0580633102290973</v>
      </c>
      <c r="K26" s="20">
        <v>6.5135976950135683</v>
      </c>
      <c r="L26" s="20">
        <v>6.9151449004738659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5.7855585029223793</v>
      </c>
      <c r="J27" s="20">
        <v>6.0539436558181583</v>
      </c>
      <c r="K27" s="20">
        <v>6.5049795151943481</v>
      </c>
      <c r="L27" s="20">
        <v>6.8755598191218414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5.7817417571322576</v>
      </c>
      <c r="J28" s="20">
        <v>6.0500201754267886</v>
      </c>
      <c r="K28" s="20">
        <v>6.4967717248903281</v>
      </c>
      <c r="L28" s="20">
        <v>6.8378597416437223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5.7781025344021426</v>
      </c>
      <c r="J29" s="20">
        <v>6.046279182495482</v>
      </c>
      <c r="K29" s="20">
        <v>6.4889456922748678</v>
      </c>
      <c r="L29" s="20">
        <v>6.80191315614133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5.7746287308870317</v>
      </c>
      <c r="J30" s="20">
        <v>6.0427082346974164</v>
      </c>
      <c r="K30" s="20">
        <v>6.4814753884146556</v>
      </c>
      <c r="L30" s="20">
        <v>6.7676005063435918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5.7713093186392594</v>
      </c>
      <c r="J31" s="20">
        <v>6.0392959956903765</v>
      </c>
      <c r="K31" s="20">
        <v>6.4743370980593413</v>
      </c>
      <c r="L31" s="20">
        <v>6.7348128632035316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5.7681342286631301</v>
      </c>
      <c r="J32" s="20">
        <v>6.0360321149010341</v>
      </c>
      <c r="K32" s="20">
        <v>6.4675091681542582</v>
      </c>
      <c r="L32" s="20">
        <v>6.7034507697652117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5.76509424889875</v>
      </c>
      <c r="J33" s="20">
        <v>6.032907122655919</v>
      </c>
      <c r="K33" s="20">
        <v>6.4609717884579023</v>
      </c>
      <c r="L33" s="20">
        <v>6.6734232334944812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5.7621809349578861</v>
      </c>
      <c r="J34" s="20">
        <v>6.0299123384210169</v>
      </c>
      <c r="K34" s="20">
        <v>6.4547067995822278</v>
      </c>
      <c r="L34" s="20">
        <v>6.6446468445683635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5.7593865317901187</v>
      </c>
      <c r="J35" s="20">
        <v>6.0270397902773354</v>
      </c>
      <c r="K35" s="20">
        <v>6.4486975245382139</v>
      </c>
      <c r="L35" s="20">
        <v>6.6170450021290268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5.7567039047490622</v>
      </c>
      <c r="J36" s="20">
        <v>6.0242821440594003</v>
      </c>
      <c r="K36" s="20">
        <v>6.4429286204959597</v>
      </c>
      <c r="L36" s="20">
        <v>6.5905472333872632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5.7541264787684394</v>
      </c>
      <c r="J37" s="20">
        <v>6.0216326408304051</v>
      </c>
      <c r="K37" s="20">
        <v>6.437385947984775</v>
      </c>
      <c r="L37" s="20">
        <v>6.5650885928314509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5.7516481845563021</v>
      </c>
      <c r="J38" s="20">
        <v>6.0190850415717554</v>
      </c>
      <c r="K38" s="20">
        <v>6.4320564551855588</v>
      </c>
      <c r="L38" s="20">
        <v>6.540609130758555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5.7492634108804719</v>
      </c>
      <c r="J39" s="20">
        <v>6.0166335781341864</v>
      </c>
      <c r="K39" s="20">
        <v>6.426928075322162</v>
      </c>
      <c r="L39" s="20">
        <v>6.5170534219714291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5.7469669621555974</v>
      </c>
      <c r="J40" s="20">
        <v>6.0142729096387502</v>
      </c>
      <c r="K40" s="20">
        <v>6.4219896354537056</v>
      </c>
      <c r="L40" s="20">
        <v>6.4943701468430852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5.7447540206570826</v>
      </c>
      <c r="J41" s="20">
        <v>6.0119980836340563</v>
      </c>
      <c r="K41" s="20">
        <v>6.4172307752168294</v>
      </c>
      <c r="L41" s="20">
        <v>6.4725117180830445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5.7426201127835155</v>
      </c>
      <c r="J42" s="20">
        <v>6.0098045014152452</v>
      </c>
      <c r="K42" s="20">
        <v>6.4126418742741276</v>
      </c>
      <c r="L42" s="20">
        <v>6.4514339474930047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5.7405610788704236</v>
      </c>
      <c r="J43" s="20">
        <v>6.007687886993585</v>
      </c>
      <c r="K43" s="20">
        <v>6.4082139873995905</v>
      </c>
      <c r="L43" s="20">
        <v>6.4310957478008621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5.7385730461267483</v>
      </c>
      <c r="J44" s="20">
        <v>6.0056442592761199</v>
      </c>
      <c r="K44" s="20">
        <v>6.4039387862793484</v>
      </c>
      <c r="L44" s="20">
        <v>6.4114588653394824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5.7366524043235376</v>
      </c>
      <c r="J45" s="20">
        <v>6.0036699070745012</v>
      </c>
      <c r="K45" s="20">
        <v>6.3998085072309783</v>
      </c>
      <c r="L45" s="20">
        <v>6.3924876399106925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5.7347957839137669</v>
      </c>
      <c r="J46" s="20">
        <v>6.0017613666129366</v>
      </c>
      <c r="K46" s="20">
        <v>6.3958159041508873</v>
      </c>
      <c r="L46" s="20">
        <v>6.3741487886628612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/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28" t="s">
        <v>7</v>
      </c>
      <c r="H5" s="129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298</v>
      </c>
      <c r="C6" s="25">
        <v>5.3074694246458698</v>
      </c>
      <c r="D6" s="25">
        <v>5.5713717242891976</v>
      </c>
      <c r="E6" s="25">
        <v>5.8424665673341067</v>
      </c>
      <c r="F6" s="25">
        <v>4.9743708099494341</v>
      </c>
      <c r="G6" s="134" t="s">
        <v>157</v>
      </c>
      <c r="H6" s="135"/>
      <c r="I6" s="26">
        <v>85.624586909185453</v>
      </c>
      <c r="J6" s="25">
        <v>1.1841466666666667</v>
      </c>
      <c r="K6" s="26">
        <v>38.302554073540009</v>
      </c>
      <c r="L6" s="26">
        <v>39.22052840909091</v>
      </c>
      <c r="M6" s="26">
        <v>98.945151515151494</v>
      </c>
      <c r="N6" s="33">
        <v>3.3956874999999993</v>
      </c>
      <c r="O6" s="26">
        <v>107.35833333333333</v>
      </c>
      <c r="P6" s="10"/>
    </row>
    <row r="7" spans="1:16" s="1" customFormat="1" ht="36.75" customHeight="1" x14ac:dyDescent="0.25">
      <c r="A7" s="28"/>
      <c r="B7" s="45" t="s">
        <v>305</v>
      </c>
      <c r="C7" s="25">
        <v>5.6252551797372874</v>
      </c>
      <c r="D7" s="25">
        <v>5.8891574793806152</v>
      </c>
      <c r="E7" s="25">
        <v>6.1602523224255252</v>
      </c>
      <c r="F7" s="25">
        <v>5.2921565650408526</v>
      </c>
      <c r="G7" s="136"/>
      <c r="H7" s="137"/>
      <c r="I7" s="26">
        <v>96.018495474000261</v>
      </c>
      <c r="J7" s="25">
        <v>1.1695041666666668</v>
      </c>
      <c r="K7" s="26">
        <v>46.885692506043512</v>
      </c>
      <c r="L7" s="26">
        <v>47.504556818181811</v>
      </c>
      <c r="M7" s="26">
        <v>120.28196969696971</v>
      </c>
      <c r="N7" s="33">
        <v>3.3798095238095249</v>
      </c>
      <c r="O7" s="26">
        <v>121.22500000000001</v>
      </c>
      <c r="P7" s="28"/>
    </row>
    <row r="8" spans="1:16" ht="37.5" customHeight="1" x14ac:dyDescent="0.25">
      <c r="A8" s="10"/>
      <c r="B8" s="45" t="s">
        <v>138</v>
      </c>
      <c r="C8" s="25">
        <f>C7-C$6</f>
        <v>0.3177857550914176</v>
      </c>
      <c r="D8" s="25">
        <f>D7-D$6</f>
        <v>0.3177857550914176</v>
      </c>
      <c r="E8" s="25">
        <f>E7-E$6</f>
        <v>0.31778575509141849</v>
      </c>
      <c r="F8" s="25">
        <f>F7-F$6</f>
        <v>0.31778575509141849</v>
      </c>
      <c r="G8" s="130" t="s">
        <v>308</v>
      </c>
      <c r="H8" s="131"/>
      <c r="I8" s="26">
        <f t="shared" ref="I8:O8" si="0">I7-I6</f>
        <v>10.393908564814808</v>
      </c>
      <c r="J8" s="25">
        <f t="shared" si="0"/>
        <v>-1.4642499999999892E-2</v>
      </c>
      <c r="K8" s="26">
        <f>K7-K6</f>
        <v>8.5831384325035032</v>
      </c>
      <c r="L8" s="26">
        <f t="shared" si="0"/>
        <v>8.2840284090909009</v>
      </c>
      <c r="M8" s="26">
        <f>M7-M6</f>
        <v>21.336818181818217</v>
      </c>
      <c r="N8" s="33">
        <f t="shared" si="0"/>
        <v>-1.5877976190474374E-2</v>
      </c>
      <c r="O8" s="26">
        <f t="shared" si="0"/>
        <v>13.866666666666674</v>
      </c>
      <c r="P8" s="10"/>
    </row>
    <row r="9" spans="1:16" ht="36.75" customHeight="1" x14ac:dyDescent="0.25">
      <c r="A9" s="10"/>
      <c r="B9" s="45" t="s">
        <v>6</v>
      </c>
      <c r="C9" s="46">
        <f>C8/C$6</f>
        <v>5.9875192802004921E-2</v>
      </c>
      <c r="D9" s="46">
        <f>D8/D$6</f>
        <v>5.7039050850975319E-2</v>
      </c>
      <c r="E9" s="46">
        <f>E8/E$6</f>
        <v>5.4392395990452848E-2</v>
      </c>
      <c r="F9" s="46">
        <f>F8/F$6</f>
        <v>6.3884613196869583E-2</v>
      </c>
      <c r="G9" s="132"/>
      <c r="H9" s="133"/>
      <c r="I9" s="47">
        <f t="shared" ref="I9:O9" si="1">I8/I6</f>
        <v>0.12138929879847155</v>
      </c>
      <c r="J9" s="46">
        <f t="shared" si="1"/>
        <v>-1.2365444595827002E-2</v>
      </c>
      <c r="K9" s="48">
        <f>K8/K6</f>
        <v>0.22408788761250956</v>
      </c>
      <c r="L9" s="48">
        <f t="shared" si="1"/>
        <v>0.21121664457663833</v>
      </c>
      <c r="M9" s="48">
        <f>M8/M6</f>
        <v>0.2156428875501889</v>
      </c>
      <c r="N9" s="47">
        <f t="shared" si="1"/>
        <v>-4.6759238565016294E-3</v>
      </c>
      <c r="O9" s="48">
        <f t="shared" si="1"/>
        <v>0.12916246215943497</v>
      </c>
      <c r="P9" s="10"/>
    </row>
    <row r="10" spans="1:16" ht="12.75" customHeight="1" x14ac:dyDescent="0.2">
      <c r="A10" s="31"/>
      <c r="B10" s="139" t="s">
        <v>285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50"/>
      <c r="O10" s="50"/>
      <c r="P10" s="10"/>
    </row>
    <row r="11" spans="1:16" ht="14.25" customHeight="1" x14ac:dyDescent="0.2">
      <c r="A11" s="10"/>
      <c r="B11" s="138" t="s">
        <v>183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85"/>
  <sheetViews>
    <sheetView showGridLines="0" workbookViewId="0">
      <selection activeCell="J26" sqref="J26"/>
    </sheetView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13" t="s">
        <v>259</v>
      </c>
      <c r="D2" s="10"/>
      <c r="E2" s="10"/>
      <c r="F2" s="10"/>
      <c r="G2" s="10"/>
    </row>
    <row r="3" spans="1:7" x14ac:dyDescent="0.2">
      <c r="A3" s="10"/>
      <c r="B3" s="10"/>
      <c r="C3" s="140" t="s">
        <v>216</v>
      </c>
      <c r="D3" s="140"/>
      <c r="E3" s="140"/>
      <c r="F3" s="10"/>
      <c r="G3" s="10"/>
    </row>
    <row r="4" spans="1:7" x14ac:dyDescent="0.2">
      <c r="A4" s="10"/>
      <c r="B4" s="10"/>
      <c r="C4" s="121" t="s">
        <v>12</v>
      </c>
      <c r="D4" s="121" t="s">
        <v>229</v>
      </c>
      <c r="E4" s="121" t="s">
        <v>230</v>
      </c>
      <c r="F4" s="10"/>
      <c r="G4" s="10"/>
    </row>
    <row r="5" spans="1:7" x14ac:dyDescent="0.2">
      <c r="A5" s="10"/>
      <c r="B5" s="10"/>
      <c r="C5" s="122">
        <v>46154</v>
      </c>
      <c r="D5" s="123">
        <v>158.08000000000001</v>
      </c>
      <c r="E5" s="123">
        <v>6.23</v>
      </c>
      <c r="F5" s="10"/>
      <c r="G5" s="10"/>
    </row>
    <row r="6" spans="1:7" x14ac:dyDescent="0.2">
      <c r="A6" s="10"/>
      <c r="B6" s="10"/>
      <c r="C6" s="122">
        <v>46147</v>
      </c>
      <c r="D6" s="123">
        <v>158.59</v>
      </c>
      <c r="E6" s="123">
        <v>6.25</v>
      </c>
      <c r="F6" s="10"/>
      <c r="G6" s="10"/>
    </row>
    <row r="7" spans="1:7" x14ac:dyDescent="0.2">
      <c r="A7" s="10"/>
      <c r="B7" s="10"/>
      <c r="C7" s="122">
        <v>46140</v>
      </c>
      <c r="D7" s="123">
        <v>158.34</v>
      </c>
      <c r="E7" s="123">
        <v>6.24</v>
      </c>
      <c r="F7" s="10"/>
      <c r="G7" s="10"/>
    </row>
    <row r="8" spans="1:7" x14ac:dyDescent="0.2">
      <c r="A8" s="10"/>
      <c r="B8" s="10"/>
      <c r="C8" s="122">
        <v>46133</v>
      </c>
      <c r="D8" s="123">
        <v>158.08000000000001</v>
      </c>
      <c r="E8" s="123">
        <v>6.23</v>
      </c>
      <c r="F8" s="10"/>
      <c r="G8" s="10"/>
    </row>
    <row r="9" spans="1:7" x14ac:dyDescent="0.2">
      <c r="A9" s="10"/>
      <c r="B9" s="10"/>
      <c r="C9" s="122">
        <v>46126</v>
      </c>
      <c r="D9" s="123">
        <v>158.08000000000001</v>
      </c>
      <c r="E9" s="123">
        <v>6.23</v>
      </c>
      <c r="F9" s="10"/>
      <c r="G9" s="10"/>
    </row>
    <row r="10" spans="1:7" x14ac:dyDescent="0.2">
      <c r="A10" s="10"/>
      <c r="B10" s="10"/>
      <c r="C10" s="122">
        <v>46119</v>
      </c>
      <c r="D10" s="123">
        <v>158.08000000000001</v>
      </c>
      <c r="E10" s="123">
        <v>6.23</v>
      </c>
      <c r="F10" s="10"/>
      <c r="G10" s="10"/>
    </row>
    <row r="11" spans="1:7" x14ac:dyDescent="0.2">
      <c r="A11" s="10"/>
      <c r="B11" s="10"/>
      <c r="C11" s="122">
        <v>46112</v>
      </c>
      <c r="D11" s="123">
        <v>158.34</v>
      </c>
      <c r="E11" s="123">
        <v>6.24</v>
      </c>
      <c r="F11" s="10"/>
      <c r="G11" s="10"/>
    </row>
    <row r="12" spans="1:7" x14ac:dyDescent="0.2">
      <c r="A12" s="10"/>
      <c r="B12" s="10"/>
      <c r="C12" s="122">
        <v>46105</v>
      </c>
      <c r="D12" s="123">
        <v>158.34</v>
      </c>
      <c r="E12" s="123">
        <v>6.24</v>
      </c>
      <c r="F12" s="10"/>
      <c r="G12" s="10"/>
    </row>
    <row r="13" spans="1:7" x14ac:dyDescent="0.2">
      <c r="A13" s="10"/>
      <c r="B13" s="10"/>
      <c r="C13" s="122">
        <v>46098</v>
      </c>
      <c r="D13" s="123">
        <v>158.08000000000001</v>
      </c>
      <c r="E13" s="123">
        <v>6.23</v>
      </c>
      <c r="F13" s="10"/>
      <c r="G13" s="10"/>
    </row>
    <row r="14" spans="1:7" s="2" customFormat="1" x14ac:dyDescent="0.2">
      <c r="A14" s="41"/>
      <c r="B14" s="41"/>
      <c r="C14" s="122">
        <v>46091</v>
      </c>
      <c r="D14" s="123">
        <v>157.79</v>
      </c>
      <c r="E14" s="123">
        <v>6.21</v>
      </c>
      <c r="F14" s="41"/>
      <c r="G14" s="41"/>
    </row>
    <row r="15" spans="1:7" s="2" customFormat="1" x14ac:dyDescent="0.2">
      <c r="A15" s="41"/>
      <c r="B15" s="41"/>
      <c r="C15" s="122">
        <v>46084</v>
      </c>
      <c r="D15" s="123">
        <v>157.32</v>
      </c>
      <c r="E15" s="123">
        <v>6.2</v>
      </c>
      <c r="F15" s="41"/>
      <c r="G15" s="41"/>
    </row>
    <row r="16" spans="1:7" s="2" customFormat="1" x14ac:dyDescent="0.2">
      <c r="A16" s="41"/>
      <c r="B16" s="41"/>
      <c r="C16" s="122">
        <v>46077</v>
      </c>
      <c r="D16" s="123">
        <v>157.07</v>
      </c>
      <c r="E16" s="123">
        <v>6.19</v>
      </c>
      <c r="F16" s="41"/>
      <c r="G16" s="41"/>
    </row>
    <row r="17" spans="1:7" s="2" customFormat="1" x14ac:dyDescent="0.2">
      <c r="A17" s="41"/>
      <c r="B17" s="41"/>
      <c r="C17" s="122">
        <v>46070</v>
      </c>
      <c r="D17" s="123">
        <v>157.07</v>
      </c>
      <c r="E17" s="123">
        <v>6.19</v>
      </c>
      <c r="F17" s="41"/>
      <c r="G17" s="41"/>
    </row>
    <row r="18" spans="1:7" s="2" customFormat="1" x14ac:dyDescent="0.2">
      <c r="A18" s="41"/>
      <c r="B18" s="41"/>
      <c r="C18" s="122">
        <v>46063</v>
      </c>
      <c r="D18" s="123">
        <v>156.81</v>
      </c>
      <c r="E18" s="123">
        <v>6.18</v>
      </c>
      <c r="F18" s="41"/>
      <c r="G18" s="41"/>
    </row>
    <row r="19" spans="1:7" x14ac:dyDescent="0.2">
      <c r="A19" s="10"/>
      <c r="B19" s="10"/>
      <c r="C19" s="122">
        <v>46056</v>
      </c>
      <c r="D19" s="123">
        <v>157.32</v>
      </c>
      <c r="E19" s="123">
        <v>6.2</v>
      </c>
      <c r="F19" s="10"/>
      <c r="G19" s="10"/>
    </row>
    <row r="20" spans="1:7" x14ac:dyDescent="0.2">
      <c r="A20" s="10"/>
      <c r="B20" s="10"/>
      <c r="C20" s="122">
        <v>46049</v>
      </c>
      <c r="D20" s="123">
        <v>157.07</v>
      </c>
      <c r="E20" s="123">
        <v>6.19</v>
      </c>
      <c r="F20" s="10"/>
      <c r="G20" s="10"/>
    </row>
    <row r="21" spans="1:7" x14ac:dyDescent="0.2">
      <c r="A21" s="10"/>
      <c r="B21" s="10"/>
      <c r="C21" s="122">
        <v>46042</v>
      </c>
      <c r="D21" s="123">
        <v>156.31</v>
      </c>
      <c r="E21" s="123">
        <v>6.16</v>
      </c>
      <c r="F21" s="10"/>
      <c r="G21" s="10"/>
    </row>
    <row r="22" spans="1:7" x14ac:dyDescent="0.2">
      <c r="A22" s="10"/>
      <c r="B22" s="10"/>
      <c r="C22" s="122">
        <v>46035</v>
      </c>
      <c r="D22" s="123">
        <v>156.56</v>
      </c>
      <c r="E22" s="123">
        <v>6.17</v>
      </c>
      <c r="F22" s="10"/>
      <c r="G22" s="10"/>
    </row>
    <row r="23" spans="1:7" x14ac:dyDescent="0.2">
      <c r="A23" s="10"/>
      <c r="B23" s="10"/>
      <c r="C23" s="122">
        <v>46028</v>
      </c>
      <c r="D23" s="123">
        <v>156.81</v>
      </c>
      <c r="E23" s="123">
        <v>6.18</v>
      </c>
      <c r="F23" s="10"/>
      <c r="G23" s="10"/>
    </row>
    <row r="24" spans="1:7" x14ac:dyDescent="0.2">
      <c r="A24" s="10"/>
      <c r="B24" s="10"/>
      <c r="C24" s="122">
        <v>46021</v>
      </c>
      <c r="D24" s="123">
        <v>153.77000000000001</v>
      </c>
      <c r="E24" s="123">
        <v>6.06</v>
      </c>
      <c r="F24" s="10"/>
      <c r="G24" s="10"/>
    </row>
    <row r="25" spans="1:7" x14ac:dyDescent="0.2">
      <c r="A25" s="10"/>
      <c r="B25" s="10"/>
      <c r="C25" s="122">
        <v>46014</v>
      </c>
      <c r="D25" s="123">
        <v>154.02000000000001</v>
      </c>
      <c r="E25" s="123">
        <v>6.07</v>
      </c>
      <c r="F25" s="10"/>
      <c r="G25" s="10"/>
    </row>
    <row r="26" spans="1:7" x14ac:dyDescent="0.2">
      <c r="A26" s="10"/>
      <c r="B26" s="10"/>
      <c r="C26" s="122">
        <v>46007</v>
      </c>
      <c r="D26" s="123">
        <v>153.77000000000001</v>
      </c>
      <c r="E26" s="123">
        <v>6.06</v>
      </c>
      <c r="F26" s="10"/>
      <c r="G26" s="10"/>
    </row>
    <row r="27" spans="1:7" x14ac:dyDescent="0.2">
      <c r="A27" s="10"/>
      <c r="B27" s="10"/>
      <c r="C27" s="122">
        <v>46000</v>
      </c>
      <c r="D27" s="123">
        <v>154.02000000000001</v>
      </c>
      <c r="E27" s="123">
        <v>6.07</v>
      </c>
      <c r="F27" s="10"/>
      <c r="G27" s="10"/>
    </row>
    <row r="28" spans="1:7" x14ac:dyDescent="0.2">
      <c r="A28" s="10"/>
      <c r="B28" s="10"/>
      <c r="C28" s="122">
        <v>45993</v>
      </c>
      <c r="D28" s="123">
        <v>153.51</v>
      </c>
      <c r="E28" s="123">
        <v>6.05</v>
      </c>
      <c r="F28" s="10"/>
      <c r="G28" s="10"/>
    </row>
    <row r="29" spans="1:7" x14ac:dyDescent="0.2">
      <c r="A29" s="10"/>
      <c r="B29" s="10"/>
      <c r="C29" s="122">
        <v>45986</v>
      </c>
      <c r="D29" s="123">
        <v>154.28</v>
      </c>
      <c r="E29" s="123">
        <v>6.08</v>
      </c>
      <c r="F29" s="10"/>
      <c r="G29" s="10"/>
    </row>
    <row r="30" spans="1:7" x14ac:dyDescent="0.2">
      <c r="A30" s="10"/>
      <c r="B30" s="10"/>
      <c r="C30" s="122">
        <v>45979</v>
      </c>
      <c r="D30" s="123">
        <v>154.53</v>
      </c>
      <c r="E30" s="123">
        <v>6.09</v>
      </c>
      <c r="F30" s="10"/>
      <c r="G30" s="10"/>
    </row>
    <row r="31" spans="1:7" x14ac:dyDescent="0.2">
      <c r="A31" s="10"/>
      <c r="B31" s="10"/>
      <c r="C31" s="122">
        <v>45972</v>
      </c>
      <c r="D31" s="123">
        <v>154.28</v>
      </c>
      <c r="E31" s="123">
        <v>6.08</v>
      </c>
      <c r="F31" s="10"/>
      <c r="G31" s="10"/>
    </row>
    <row r="32" spans="1:7" x14ac:dyDescent="0.2">
      <c r="A32" s="10"/>
      <c r="B32" s="10"/>
      <c r="C32" s="122">
        <v>45965</v>
      </c>
      <c r="D32" s="123">
        <v>154.28</v>
      </c>
      <c r="E32" s="123">
        <v>6.08</v>
      </c>
      <c r="F32" s="10"/>
      <c r="G32" s="10"/>
    </row>
    <row r="33" spans="1:7" x14ac:dyDescent="0.2">
      <c r="A33" s="10"/>
      <c r="B33" s="10"/>
      <c r="C33" s="122">
        <v>45958</v>
      </c>
      <c r="D33" s="123">
        <v>154.28</v>
      </c>
      <c r="E33" s="123">
        <v>6.08</v>
      </c>
      <c r="F33" s="10"/>
      <c r="G33" s="10"/>
    </row>
    <row r="34" spans="1:7" x14ac:dyDescent="0.2">
      <c r="A34" s="10"/>
      <c r="B34" s="10"/>
      <c r="C34" s="122">
        <v>45951</v>
      </c>
      <c r="D34" s="123">
        <v>154.02000000000001</v>
      </c>
      <c r="E34" s="123">
        <v>6.07</v>
      </c>
      <c r="F34" s="10"/>
      <c r="G34" s="10"/>
    </row>
    <row r="35" spans="1:7" x14ac:dyDescent="0.2">
      <c r="A35" s="10"/>
      <c r="B35" s="10"/>
      <c r="C35" s="122">
        <v>45944</v>
      </c>
      <c r="D35" s="123">
        <v>154.28</v>
      </c>
      <c r="E35" s="123">
        <v>6.08</v>
      </c>
      <c r="F35" s="10"/>
      <c r="G35" s="10"/>
    </row>
    <row r="36" spans="1:7" x14ac:dyDescent="0.2">
      <c r="A36" s="10"/>
      <c r="B36" s="10"/>
      <c r="C36" s="122">
        <v>45937</v>
      </c>
      <c r="D36" s="123">
        <v>154.78</v>
      </c>
      <c r="E36" s="123">
        <v>6.1</v>
      </c>
      <c r="F36" s="10"/>
      <c r="G36" s="10"/>
    </row>
    <row r="37" spans="1:7" x14ac:dyDescent="0.2">
      <c r="A37" s="10"/>
      <c r="B37" s="10"/>
      <c r="C37" s="122">
        <v>45930</v>
      </c>
      <c r="D37" s="123">
        <v>154.53</v>
      </c>
      <c r="E37" s="123">
        <v>6.09</v>
      </c>
      <c r="F37" s="10"/>
      <c r="G37" s="10"/>
    </row>
    <row r="38" spans="1:7" x14ac:dyDescent="0.2">
      <c r="A38" s="10"/>
      <c r="B38" s="10"/>
      <c r="C38" s="122">
        <v>45923</v>
      </c>
      <c r="D38" s="123">
        <v>154.78</v>
      </c>
      <c r="E38" s="123">
        <v>6.1</v>
      </c>
      <c r="F38" s="10"/>
      <c r="G38" s="10"/>
    </row>
    <row r="39" spans="1:7" x14ac:dyDescent="0.2">
      <c r="A39" s="10"/>
      <c r="B39" s="10"/>
      <c r="C39" s="122">
        <v>45916</v>
      </c>
      <c r="D39" s="123">
        <v>154.53</v>
      </c>
      <c r="E39" s="123">
        <v>6.09</v>
      </c>
      <c r="F39" s="10"/>
      <c r="G39" s="10"/>
    </row>
    <row r="40" spans="1:7" x14ac:dyDescent="0.2">
      <c r="A40" s="10"/>
      <c r="B40" s="10"/>
      <c r="C40" s="122">
        <v>45909</v>
      </c>
      <c r="D40" s="123">
        <v>154.53</v>
      </c>
      <c r="E40" s="123">
        <v>6.09</v>
      </c>
      <c r="F40" s="10"/>
      <c r="G40" s="10"/>
    </row>
    <row r="41" spans="1:7" x14ac:dyDescent="0.2">
      <c r="A41" s="10"/>
      <c r="B41" s="10"/>
      <c r="C41" s="122">
        <v>45902</v>
      </c>
      <c r="D41" s="123">
        <v>155.04</v>
      </c>
      <c r="E41" s="123">
        <v>6.11</v>
      </c>
      <c r="F41" s="10"/>
      <c r="G41" s="10"/>
    </row>
    <row r="42" spans="1:7" x14ac:dyDescent="0.2">
      <c r="A42" s="10"/>
      <c r="B42" s="10"/>
      <c r="C42" s="122">
        <v>45895</v>
      </c>
      <c r="D42" s="123">
        <v>155.04</v>
      </c>
      <c r="E42" s="123">
        <v>6.11</v>
      </c>
      <c r="F42" s="10"/>
      <c r="G42" s="10"/>
    </row>
    <row r="43" spans="1:7" x14ac:dyDescent="0.2">
      <c r="A43" s="10"/>
      <c r="B43" s="10"/>
      <c r="C43" s="122">
        <v>45888</v>
      </c>
      <c r="D43" s="123">
        <v>154.78</v>
      </c>
      <c r="E43" s="123">
        <v>6.1</v>
      </c>
      <c r="F43" s="10"/>
      <c r="G43" s="10"/>
    </row>
    <row r="44" spans="1:7" x14ac:dyDescent="0.2">
      <c r="A44" s="10"/>
      <c r="B44" s="10"/>
      <c r="C44" s="122">
        <v>45881</v>
      </c>
      <c r="D44" s="123">
        <v>154.53</v>
      </c>
      <c r="E44" s="123">
        <v>6.09</v>
      </c>
      <c r="F44" s="10"/>
      <c r="G44" s="10"/>
    </row>
    <row r="45" spans="1:7" x14ac:dyDescent="0.2">
      <c r="A45" s="10"/>
      <c r="B45" s="10"/>
      <c r="C45" s="122">
        <v>45874</v>
      </c>
      <c r="D45" s="123">
        <v>154.53</v>
      </c>
      <c r="E45" s="123">
        <v>6.09</v>
      </c>
      <c r="F45" s="10"/>
      <c r="G45" s="10"/>
    </row>
    <row r="46" spans="1:7" x14ac:dyDescent="0.2">
      <c r="A46" s="10"/>
      <c r="B46" s="10"/>
      <c r="C46" s="122">
        <v>45867</v>
      </c>
      <c r="D46" s="123">
        <v>155.04</v>
      </c>
      <c r="E46" s="123">
        <v>6.11</v>
      </c>
      <c r="F46" s="10"/>
      <c r="G46" s="10"/>
    </row>
    <row r="47" spans="1:7" x14ac:dyDescent="0.2">
      <c r="A47" s="10"/>
      <c r="B47" s="10"/>
      <c r="C47" s="122">
        <v>45860</v>
      </c>
      <c r="D47" s="123">
        <v>155.04</v>
      </c>
      <c r="E47" s="123">
        <v>6.11</v>
      </c>
      <c r="F47" s="10"/>
      <c r="G47" s="10"/>
    </row>
    <row r="48" spans="1:7" s="2" customFormat="1" x14ac:dyDescent="0.2">
      <c r="A48" s="41"/>
      <c r="B48" s="41"/>
      <c r="C48" s="122">
        <v>45853</v>
      </c>
      <c r="D48" s="123">
        <v>155.54</v>
      </c>
      <c r="E48" s="123">
        <v>6.13</v>
      </c>
      <c r="F48" s="41"/>
      <c r="G48" s="41"/>
    </row>
    <row r="49" spans="1:7" s="2" customFormat="1" x14ac:dyDescent="0.2">
      <c r="A49" s="41"/>
      <c r="B49" s="41"/>
      <c r="C49" s="122">
        <v>45846</v>
      </c>
      <c r="D49" s="123">
        <v>155.29</v>
      </c>
      <c r="E49" s="123">
        <v>6.12</v>
      </c>
      <c r="F49" s="41"/>
      <c r="G49" s="41"/>
    </row>
    <row r="50" spans="1:7" s="2" customFormat="1" x14ac:dyDescent="0.2">
      <c r="A50" s="41"/>
      <c r="B50" s="41"/>
      <c r="C50" s="122">
        <v>45839</v>
      </c>
      <c r="D50" s="123">
        <v>151.22999999999999</v>
      </c>
      <c r="E50" s="123">
        <v>5.96</v>
      </c>
      <c r="F50" s="41"/>
      <c r="G50" s="41"/>
    </row>
    <row r="51" spans="1:7" s="2" customFormat="1" x14ac:dyDescent="0.2">
      <c r="A51" s="41"/>
      <c r="B51" s="41"/>
      <c r="C51" s="122">
        <v>45832</v>
      </c>
      <c r="D51" s="123">
        <v>151.47999999999999</v>
      </c>
      <c r="E51" s="123">
        <v>5.97</v>
      </c>
      <c r="F51" s="41"/>
      <c r="G51" s="41"/>
    </row>
    <row r="52" spans="1:7" s="2" customFormat="1" x14ac:dyDescent="0.2">
      <c r="A52" s="41"/>
      <c r="B52" s="41"/>
      <c r="C52" s="122">
        <v>45825</v>
      </c>
      <c r="D52" s="123">
        <v>150.97999999999999</v>
      </c>
      <c r="E52" s="123">
        <v>5.95</v>
      </c>
      <c r="F52" s="41"/>
      <c r="G52" s="41"/>
    </row>
    <row r="53" spans="1:7" s="2" customFormat="1" x14ac:dyDescent="0.2">
      <c r="A53" s="41"/>
      <c r="B53" s="41"/>
      <c r="C53" s="122" t="s">
        <v>260</v>
      </c>
      <c r="D53" s="123">
        <v>150.97999999999999</v>
      </c>
      <c r="E53" s="123">
        <v>5.95</v>
      </c>
      <c r="F53" s="41"/>
      <c r="G53" s="41"/>
    </row>
    <row r="54" spans="1:7" s="2" customFormat="1" x14ac:dyDescent="0.2">
      <c r="A54" s="41"/>
      <c r="B54" s="41"/>
      <c r="C54" s="122" t="s">
        <v>261</v>
      </c>
      <c r="D54" s="123">
        <v>150.97999999999999</v>
      </c>
      <c r="E54" s="123">
        <v>5.95</v>
      </c>
      <c r="F54" s="41"/>
      <c r="G54" s="41"/>
    </row>
    <row r="55" spans="1:7" s="2" customFormat="1" x14ac:dyDescent="0.2">
      <c r="A55" s="41"/>
      <c r="B55" s="41"/>
      <c r="C55" s="122" t="s">
        <v>262</v>
      </c>
      <c r="D55" s="123">
        <v>150.97999999999999</v>
      </c>
      <c r="E55" s="123">
        <v>5.95</v>
      </c>
      <c r="F55" s="41"/>
      <c r="G55" s="41"/>
    </row>
    <row r="56" spans="1:7" s="2" customFormat="1" x14ac:dyDescent="0.2">
      <c r="A56" s="41"/>
      <c r="B56" s="41"/>
      <c r="C56" s="122" t="s">
        <v>255</v>
      </c>
      <c r="D56" s="123">
        <v>150.97999999999999</v>
      </c>
      <c r="E56" s="123">
        <v>5.95</v>
      </c>
      <c r="F56" s="41"/>
      <c r="G56" s="41"/>
    </row>
    <row r="57" spans="1:7" x14ac:dyDescent="0.2">
      <c r="A57" s="10"/>
      <c r="B57" s="10"/>
      <c r="C57" s="122" t="s">
        <v>256</v>
      </c>
      <c r="D57" s="123">
        <v>150.97999999999999</v>
      </c>
      <c r="E57" s="123">
        <v>5.95</v>
      </c>
      <c r="F57" s="10"/>
      <c r="G57" s="10"/>
    </row>
    <row r="58" spans="1:7" x14ac:dyDescent="0.2">
      <c r="A58" s="10"/>
      <c r="B58" s="10"/>
      <c r="C58" s="122" t="s">
        <v>257</v>
      </c>
      <c r="D58" s="123">
        <v>150.72</v>
      </c>
      <c r="E58" s="123">
        <v>5.94</v>
      </c>
      <c r="F58" s="10"/>
      <c r="G58" s="10"/>
    </row>
    <row r="59" spans="1:7" x14ac:dyDescent="0.2">
      <c r="A59" s="10"/>
      <c r="B59" s="10"/>
      <c r="C59" s="122" t="s">
        <v>258</v>
      </c>
      <c r="D59" s="123">
        <v>150.22</v>
      </c>
      <c r="E59" s="123">
        <v>5.92</v>
      </c>
      <c r="F59" s="10"/>
      <c r="G59" s="10"/>
    </row>
    <row r="60" spans="1:7" x14ac:dyDescent="0.2">
      <c r="A60" s="10"/>
      <c r="B60" s="10"/>
      <c r="C60" s="122" t="s">
        <v>233</v>
      </c>
      <c r="D60" s="123">
        <v>150.22</v>
      </c>
      <c r="E60" s="123">
        <v>5.92</v>
      </c>
      <c r="F60" s="10"/>
      <c r="G60" s="10"/>
    </row>
    <row r="61" spans="1:7" x14ac:dyDescent="0.2">
      <c r="A61" s="10"/>
      <c r="B61" s="10"/>
      <c r="C61" s="122" t="s">
        <v>234</v>
      </c>
      <c r="D61" s="123">
        <v>149.71</v>
      </c>
      <c r="E61" s="123">
        <v>5.9</v>
      </c>
      <c r="F61" s="10"/>
      <c r="G61" s="10"/>
    </row>
    <row r="62" spans="1:7" x14ac:dyDescent="0.2">
      <c r="A62" s="10"/>
      <c r="B62" s="10"/>
      <c r="C62" s="122" t="s">
        <v>235</v>
      </c>
      <c r="D62" s="123">
        <v>149.44999999999999</v>
      </c>
      <c r="E62" s="123">
        <v>5.89</v>
      </c>
      <c r="F62" s="10"/>
      <c r="G62" s="10"/>
    </row>
    <row r="63" spans="1:7" x14ac:dyDescent="0.2">
      <c r="A63" s="10"/>
      <c r="B63" s="10"/>
      <c r="C63" s="122" t="s">
        <v>236</v>
      </c>
      <c r="D63" s="123">
        <v>149.44999999999999</v>
      </c>
      <c r="E63" s="123">
        <v>5.89</v>
      </c>
      <c r="F63" s="10"/>
      <c r="G63" s="10"/>
    </row>
    <row r="64" spans="1:7" x14ac:dyDescent="0.2">
      <c r="A64" s="10"/>
      <c r="B64" s="10"/>
      <c r="C64" s="122" t="s">
        <v>237</v>
      </c>
      <c r="D64" s="123">
        <v>149.19999999999999</v>
      </c>
      <c r="E64" s="123">
        <v>5.88</v>
      </c>
      <c r="F64" s="10"/>
      <c r="G64" s="10"/>
    </row>
    <row r="65" spans="1:7" x14ac:dyDescent="0.2">
      <c r="A65" s="10"/>
      <c r="B65" s="10"/>
      <c r="C65" s="122" t="s">
        <v>238</v>
      </c>
      <c r="D65" s="123">
        <v>149.44999999999999</v>
      </c>
      <c r="E65" s="123">
        <v>5.89</v>
      </c>
      <c r="F65" s="10"/>
      <c r="G65" s="10"/>
    </row>
    <row r="66" spans="1:7" x14ac:dyDescent="0.2">
      <c r="A66" s="10"/>
      <c r="B66" s="10"/>
      <c r="C66" s="122" t="s">
        <v>215</v>
      </c>
      <c r="D66" s="123">
        <v>149.19999999999999</v>
      </c>
      <c r="E66" s="123">
        <v>5.88</v>
      </c>
      <c r="F66" s="10"/>
      <c r="G66" s="10"/>
    </row>
    <row r="67" spans="1:7" x14ac:dyDescent="0.2">
      <c r="A67" s="10"/>
      <c r="B67" s="10"/>
      <c r="C67" s="122" t="s">
        <v>217</v>
      </c>
      <c r="D67" s="123">
        <v>148.44</v>
      </c>
      <c r="E67" s="123">
        <v>5.85</v>
      </c>
      <c r="F67" s="10"/>
      <c r="G67" s="10"/>
    </row>
    <row r="68" spans="1:7" x14ac:dyDescent="0.2">
      <c r="A68" s="10"/>
      <c r="B68" s="10"/>
      <c r="C68" s="122" t="s">
        <v>218</v>
      </c>
      <c r="D68" s="123">
        <v>148.19</v>
      </c>
      <c r="E68" s="123">
        <v>5.84</v>
      </c>
      <c r="F68" s="10"/>
      <c r="G68" s="10"/>
    </row>
    <row r="69" spans="1:7" x14ac:dyDescent="0.2">
      <c r="A69" s="10"/>
      <c r="B69" s="10"/>
      <c r="C69" s="122" t="s">
        <v>219</v>
      </c>
      <c r="D69" s="123">
        <v>148.19</v>
      </c>
      <c r="E69" s="123">
        <v>5.84</v>
      </c>
      <c r="F69" s="10"/>
      <c r="G69" s="10"/>
    </row>
    <row r="70" spans="1:7" x14ac:dyDescent="0.2">
      <c r="A70" s="10"/>
      <c r="B70" s="10"/>
      <c r="C70" s="122" t="s">
        <v>215</v>
      </c>
      <c r="D70" s="123">
        <v>149.19999999999999</v>
      </c>
      <c r="E70" s="123">
        <v>5.88</v>
      </c>
      <c r="F70" s="10"/>
      <c r="G70" s="10"/>
    </row>
    <row r="71" spans="1:7" x14ac:dyDescent="0.2">
      <c r="A71" s="10"/>
      <c r="B71" s="10"/>
      <c r="C71" s="122" t="s">
        <v>217</v>
      </c>
      <c r="D71" s="123">
        <v>148.44</v>
      </c>
      <c r="E71" s="123">
        <v>5.85</v>
      </c>
      <c r="F71" s="10"/>
      <c r="G71" s="10"/>
    </row>
    <row r="72" spans="1:7" x14ac:dyDescent="0.2">
      <c r="A72" s="10"/>
      <c r="B72" s="10"/>
      <c r="C72" s="122" t="s">
        <v>218</v>
      </c>
      <c r="D72" s="123">
        <v>148.19</v>
      </c>
      <c r="E72" s="123">
        <v>5.84</v>
      </c>
      <c r="F72" s="10"/>
      <c r="G72" s="10"/>
    </row>
    <row r="73" spans="1:7" x14ac:dyDescent="0.2">
      <c r="A73" s="10"/>
      <c r="B73" s="10"/>
      <c r="C73" s="122" t="s">
        <v>219</v>
      </c>
      <c r="D73" s="123">
        <v>148.19</v>
      </c>
      <c r="E73" s="123">
        <v>5.84</v>
      </c>
      <c r="F73" s="10"/>
      <c r="G73" s="10"/>
    </row>
    <row r="74" spans="1:7" x14ac:dyDescent="0.2">
      <c r="A74" s="10"/>
      <c r="B74" s="10"/>
      <c r="C74" s="122" t="s">
        <v>220</v>
      </c>
      <c r="D74" s="123">
        <v>147.68</v>
      </c>
      <c r="E74" s="123">
        <v>5.82</v>
      </c>
      <c r="F74" s="10"/>
      <c r="G74" s="10"/>
    </row>
    <row r="75" spans="1:7" x14ac:dyDescent="0.2">
      <c r="A75" s="10"/>
      <c r="B75" s="10"/>
      <c r="C75" s="122" t="s">
        <v>221</v>
      </c>
      <c r="D75" s="123">
        <v>147.93</v>
      </c>
      <c r="E75" s="123">
        <v>5.83</v>
      </c>
      <c r="F75" s="10"/>
      <c r="G75" s="10"/>
    </row>
    <row r="76" spans="1:7" x14ac:dyDescent="0.2">
      <c r="A76" s="10"/>
      <c r="B76" s="10"/>
      <c r="C76" s="122" t="s">
        <v>222</v>
      </c>
      <c r="D76" s="123">
        <v>148.19</v>
      </c>
      <c r="E76" s="123">
        <v>5.84</v>
      </c>
      <c r="F76" s="10"/>
      <c r="G76" s="10"/>
    </row>
    <row r="77" spans="1:7" x14ac:dyDescent="0.2">
      <c r="A77" s="10"/>
      <c r="B77" s="10"/>
      <c r="C77" s="122" t="s">
        <v>223</v>
      </c>
      <c r="D77" s="123">
        <v>148.69</v>
      </c>
      <c r="E77" s="123">
        <v>5.86</v>
      </c>
      <c r="F77" s="10"/>
      <c r="G77" s="10"/>
    </row>
    <row r="78" spans="1:7" x14ac:dyDescent="0.2">
      <c r="A78" s="10"/>
      <c r="B78" s="10"/>
      <c r="C78" s="122" t="s">
        <v>224</v>
      </c>
      <c r="D78" s="123">
        <v>149.44999999999999</v>
      </c>
      <c r="E78" s="123">
        <v>5.89</v>
      </c>
      <c r="F78" s="10"/>
      <c r="G78" s="10"/>
    </row>
    <row r="79" spans="1:7" x14ac:dyDescent="0.2">
      <c r="A79" s="10"/>
      <c r="B79" s="10"/>
      <c r="C79" s="122" t="s">
        <v>225</v>
      </c>
      <c r="D79" s="123">
        <v>149.71</v>
      </c>
      <c r="E79" s="123">
        <v>5.9</v>
      </c>
      <c r="F79" s="10"/>
      <c r="G79" s="10"/>
    </row>
    <row r="80" spans="1:7" x14ac:dyDescent="0.2">
      <c r="A80" s="10"/>
      <c r="B80" s="10"/>
      <c r="C80" s="122" t="s">
        <v>226</v>
      </c>
      <c r="D80" s="123">
        <v>149.44999999999999</v>
      </c>
      <c r="E80" s="123">
        <v>5.89</v>
      </c>
      <c r="F80" s="10"/>
      <c r="G80" s="10"/>
    </row>
    <row r="81" spans="1:7" x14ac:dyDescent="0.2">
      <c r="A81" s="10"/>
      <c r="B81" s="10"/>
      <c r="C81" s="122" t="s">
        <v>227</v>
      </c>
      <c r="D81" s="123">
        <v>149.19999999999999</v>
      </c>
      <c r="E81" s="123">
        <v>5.88</v>
      </c>
      <c r="F81" s="10"/>
      <c r="G81" s="10"/>
    </row>
    <row r="82" spans="1:7" x14ac:dyDescent="0.2">
      <c r="A82" s="10"/>
      <c r="B82" s="10"/>
      <c r="C82" s="122" t="s">
        <v>228</v>
      </c>
      <c r="D82" s="123">
        <v>148.36000000000001</v>
      </c>
      <c r="E82" s="123">
        <v>5.85</v>
      </c>
      <c r="F82" s="10"/>
      <c r="G82" s="10"/>
    </row>
    <row r="83" spans="1:7" x14ac:dyDescent="0.2">
      <c r="A83" s="10"/>
      <c r="B83" s="10"/>
      <c r="C83" s="36" t="s">
        <v>239</v>
      </c>
      <c r="D83" s="10"/>
      <c r="E83" s="10"/>
      <c r="F83" s="10"/>
      <c r="G83" s="10"/>
    </row>
    <row r="84" spans="1:7" x14ac:dyDescent="0.2">
      <c r="A84" s="10"/>
      <c r="B84" s="10"/>
      <c r="C84" s="36" t="s">
        <v>240</v>
      </c>
      <c r="D84" s="10"/>
      <c r="E84" s="10"/>
      <c r="F84" s="10"/>
      <c r="G84" s="10"/>
    </row>
    <row r="85" spans="1:7" x14ac:dyDescent="0.2">
      <c r="A85" s="10"/>
      <c r="B85" s="10"/>
      <c r="C85" s="10"/>
      <c r="D85" s="10"/>
      <c r="E85" s="10"/>
      <c r="F85" s="10"/>
      <c r="G85" s="10"/>
    </row>
  </sheetData>
  <mergeCells count="1">
    <mergeCell ref="C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>
      <selection activeCell="N23" sqref="N23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6" t="s">
        <v>160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5" t="s">
        <v>12</v>
      </c>
      <c r="C31" s="65" t="s">
        <v>161</v>
      </c>
      <c r="D31" s="65" t="s">
        <v>177</v>
      </c>
      <c r="E31" s="31"/>
      <c r="F31" s="10"/>
      <c r="G31" s="10"/>
      <c r="H31" s="10"/>
      <c r="I31" s="10"/>
      <c r="J31" s="10"/>
      <c r="K31" s="10"/>
    </row>
    <row r="32" spans="1:11" ht="15" x14ac:dyDescent="0.2">
      <c r="A32" s="10"/>
      <c r="B32" s="66">
        <v>45291</v>
      </c>
      <c r="C32" s="67">
        <v>31.5</v>
      </c>
      <c r="D32" s="68">
        <f t="shared" ref="D32:D69" si="0">C32/55%</f>
        <v>57.272727272727266</v>
      </c>
      <c r="E32" s="10"/>
      <c r="F32" s="64"/>
      <c r="G32" s="10"/>
      <c r="H32" s="64"/>
      <c r="I32" s="64"/>
      <c r="J32" s="10"/>
      <c r="K32" s="10"/>
    </row>
    <row r="33" spans="1:11" ht="15" x14ac:dyDescent="0.2">
      <c r="A33" s="10"/>
      <c r="B33" s="66">
        <v>45290</v>
      </c>
      <c r="C33" s="67">
        <v>32.08</v>
      </c>
      <c r="D33" s="68">
        <f t="shared" si="0"/>
        <v>58.327272727272721</v>
      </c>
      <c r="E33" s="10"/>
      <c r="F33" s="64"/>
      <c r="G33" s="10"/>
      <c r="H33" s="64"/>
      <c r="I33" s="64"/>
      <c r="J33" s="10"/>
      <c r="K33" s="10"/>
    </row>
    <row r="34" spans="1:11" ht="15" x14ac:dyDescent="0.2">
      <c r="A34" s="10"/>
      <c r="B34" s="66">
        <v>45289</v>
      </c>
      <c r="C34" s="67">
        <v>33.5</v>
      </c>
      <c r="D34" s="68">
        <f t="shared" si="0"/>
        <v>60.909090909090907</v>
      </c>
      <c r="E34" s="10"/>
      <c r="F34" s="64"/>
      <c r="G34" s="10"/>
      <c r="H34" s="64"/>
      <c r="I34" s="64"/>
      <c r="J34" s="10"/>
      <c r="K34" s="10"/>
    </row>
    <row r="35" spans="1:11" ht="15" x14ac:dyDescent="0.2">
      <c r="A35" s="10"/>
      <c r="B35" s="66">
        <v>45288</v>
      </c>
      <c r="C35" s="67">
        <v>35.14</v>
      </c>
      <c r="D35" s="68">
        <f t="shared" si="0"/>
        <v>63.890909090909084</v>
      </c>
      <c r="E35" s="10"/>
      <c r="F35" s="64"/>
      <c r="G35" s="10"/>
      <c r="H35" s="64"/>
      <c r="I35" s="64"/>
      <c r="J35" s="10"/>
      <c r="K35" s="10"/>
    </row>
    <row r="36" spans="1:11" ht="15" x14ac:dyDescent="0.2">
      <c r="A36" s="10"/>
      <c r="B36" s="66">
        <v>45287</v>
      </c>
      <c r="C36" s="67">
        <v>31.23</v>
      </c>
      <c r="D36" s="68">
        <f t="shared" si="0"/>
        <v>56.781818181818181</v>
      </c>
      <c r="E36" s="10"/>
      <c r="F36" s="64"/>
      <c r="G36" s="10"/>
      <c r="H36" s="64"/>
      <c r="I36" s="64"/>
      <c r="J36" s="10"/>
      <c r="K36" s="10"/>
    </row>
    <row r="37" spans="1:11" ht="15" x14ac:dyDescent="0.2">
      <c r="A37" s="10"/>
      <c r="B37" s="66">
        <v>45286</v>
      </c>
      <c r="C37" s="67">
        <v>31.32</v>
      </c>
      <c r="D37" s="68">
        <f t="shared" si="0"/>
        <v>56.945454545454538</v>
      </c>
      <c r="E37" s="10"/>
      <c r="F37" s="64"/>
      <c r="G37" s="10"/>
      <c r="H37" s="64"/>
      <c r="I37" s="64"/>
      <c r="J37" s="10"/>
      <c r="K37" s="10"/>
    </row>
    <row r="38" spans="1:11" ht="15" x14ac:dyDescent="0.2">
      <c r="A38" s="10"/>
      <c r="B38" s="66">
        <v>45285</v>
      </c>
      <c r="C38" s="67">
        <v>31.21</v>
      </c>
      <c r="D38" s="68">
        <f t="shared" si="0"/>
        <v>56.745454545454542</v>
      </c>
      <c r="E38" s="10"/>
      <c r="F38" s="64"/>
      <c r="G38" s="10"/>
      <c r="H38" s="64"/>
      <c r="I38" s="64"/>
      <c r="J38" s="10"/>
      <c r="K38" s="10"/>
    </row>
    <row r="39" spans="1:11" ht="15" x14ac:dyDescent="0.2">
      <c r="A39" s="10"/>
      <c r="B39" s="66">
        <v>45284</v>
      </c>
      <c r="C39" s="67">
        <v>31.21</v>
      </c>
      <c r="D39" s="68">
        <f t="shared" si="0"/>
        <v>56.745454545454542</v>
      </c>
      <c r="E39" s="10"/>
      <c r="F39" s="64"/>
      <c r="G39" s="10"/>
      <c r="H39" s="64"/>
      <c r="I39" s="64"/>
      <c r="J39" s="10"/>
      <c r="K39" s="10"/>
    </row>
    <row r="40" spans="1:11" ht="15" x14ac:dyDescent="0.2">
      <c r="A40" s="10"/>
      <c r="B40" s="66">
        <v>45283</v>
      </c>
      <c r="C40" s="67">
        <v>32.1</v>
      </c>
      <c r="D40" s="68">
        <f t="shared" si="0"/>
        <v>58.36363636363636</v>
      </c>
      <c r="E40" s="10"/>
      <c r="F40" s="64"/>
      <c r="G40" s="10"/>
      <c r="H40" s="64"/>
      <c r="I40" s="64"/>
      <c r="J40" s="10"/>
      <c r="K40" s="10"/>
    </row>
    <row r="41" spans="1:11" ht="15" x14ac:dyDescent="0.2">
      <c r="A41" s="10"/>
      <c r="B41" s="66">
        <v>45282</v>
      </c>
      <c r="C41" s="67">
        <v>32.22</v>
      </c>
      <c r="D41" s="68">
        <f t="shared" si="0"/>
        <v>58.581818181818178</v>
      </c>
      <c r="E41" s="10"/>
      <c r="F41" s="64"/>
      <c r="G41" s="10"/>
      <c r="H41" s="64"/>
      <c r="I41" s="64"/>
      <c r="J41" s="10"/>
      <c r="K41" s="10"/>
    </row>
    <row r="42" spans="1:11" s="2" customFormat="1" ht="15" x14ac:dyDescent="0.2">
      <c r="A42" s="41"/>
      <c r="B42" s="66">
        <v>45281</v>
      </c>
      <c r="C42" s="67">
        <v>32.03</v>
      </c>
      <c r="D42" s="68">
        <f t="shared" ref="D42:D62" si="1">C42/55%</f>
        <v>58.236363636363635</v>
      </c>
      <c r="E42" s="41"/>
      <c r="F42" s="74"/>
      <c r="G42" s="41"/>
      <c r="H42" s="74"/>
      <c r="I42" s="74"/>
      <c r="J42" s="41"/>
      <c r="K42" s="41"/>
    </row>
    <row r="43" spans="1:11" s="2" customFormat="1" ht="15" x14ac:dyDescent="0.2">
      <c r="A43" s="41"/>
      <c r="B43" s="66">
        <v>45280</v>
      </c>
      <c r="C43" s="67">
        <v>32.15</v>
      </c>
      <c r="D43" s="68">
        <f t="shared" si="1"/>
        <v>58.454545454545446</v>
      </c>
      <c r="E43" s="41"/>
      <c r="F43" s="74"/>
      <c r="G43" s="41"/>
      <c r="H43" s="74"/>
      <c r="I43" s="74"/>
      <c r="J43" s="41"/>
      <c r="K43" s="41"/>
    </row>
    <row r="44" spans="1:11" s="2" customFormat="1" ht="15" x14ac:dyDescent="0.2">
      <c r="A44" s="41"/>
      <c r="B44" s="66">
        <v>45279</v>
      </c>
      <c r="C44" s="67">
        <v>31.49</v>
      </c>
      <c r="D44" s="68">
        <f t="shared" si="1"/>
        <v>57.25454545454545</v>
      </c>
      <c r="E44" s="41"/>
      <c r="F44" s="74"/>
      <c r="G44" s="41"/>
      <c r="H44" s="74"/>
      <c r="I44" s="74"/>
      <c r="J44" s="41"/>
      <c r="K44" s="41"/>
    </row>
    <row r="45" spans="1:11" s="2" customFormat="1" ht="15" x14ac:dyDescent="0.2">
      <c r="A45" s="41"/>
      <c r="B45" s="66">
        <v>45278</v>
      </c>
      <c r="C45" s="67">
        <v>31.42</v>
      </c>
      <c r="D45" s="68">
        <f t="shared" si="1"/>
        <v>57.127272727272725</v>
      </c>
      <c r="E45" s="41"/>
      <c r="F45" s="74"/>
      <c r="G45" s="41"/>
      <c r="H45" s="74"/>
      <c r="I45" s="74"/>
      <c r="J45" s="41"/>
      <c r="K45" s="41"/>
    </row>
    <row r="46" spans="1:11" s="2" customFormat="1" ht="15" x14ac:dyDescent="0.2">
      <c r="A46" s="41"/>
      <c r="B46" s="66">
        <v>45277</v>
      </c>
      <c r="C46" s="67">
        <v>31.35</v>
      </c>
      <c r="D46" s="68">
        <f t="shared" si="1"/>
        <v>57</v>
      </c>
      <c r="E46" s="41"/>
      <c r="F46" s="74"/>
      <c r="G46" s="41"/>
      <c r="H46" s="74"/>
      <c r="I46" s="74"/>
      <c r="J46" s="41"/>
      <c r="K46" s="41"/>
    </row>
    <row r="47" spans="1:11" s="2" customFormat="1" ht="15" x14ac:dyDescent="0.2">
      <c r="A47" s="41"/>
      <c r="B47" s="66">
        <v>45276</v>
      </c>
      <c r="C47" s="67">
        <v>32.549999999999997</v>
      </c>
      <c r="D47" s="68">
        <f t="shared" si="1"/>
        <v>59.181818181818173</v>
      </c>
      <c r="E47" s="41"/>
      <c r="F47" s="74"/>
      <c r="G47" s="41"/>
      <c r="H47" s="74"/>
      <c r="I47" s="74"/>
      <c r="J47" s="41"/>
      <c r="K47" s="41"/>
    </row>
    <row r="48" spans="1:11" s="2" customFormat="1" ht="15" x14ac:dyDescent="0.2">
      <c r="A48" s="41"/>
      <c r="B48" s="66">
        <v>45275</v>
      </c>
      <c r="C48" s="67">
        <v>32.74</v>
      </c>
      <c r="D48" s="68">
        <f t="shared" si="1"/>
        <v>59.527272727272724</v>
      </c>
      <c r="E48" s="41"/>
      <c r="F48" s="74"/>
      <c r="G48" s="41"/>
      <c r="H48" s="74"/>
      <c r="I48" s="74"/>
      <c r="J48" s="41"/>
      <c r="K48" s="41"/>
    </row>
    <row r="49" spans="1:11" s="2" customFormat="1" ht="15" x14ac:dyDescent="0.2">
      <c r="A49" s="41"/>
      <c r="B49" s="66">
        <v>45274</v>
      </c>
      <c r="C49" s="67">
        <v>33.22</v>
      </c>
      <c r="D49" s="68">
        <f t="shared" si="1"/>
        <v>60.399999999999991</v>
      </c>
      <c r="E49" s="41"/>
      <c r="F49" s="74"/>
      <c r="G49" s="41"/>
      <c r="H49" s="74"/>
      <c r="I49" s="74"/>
      <c r="J49" s="41"/>
      <c r="K49" s="41"/>
    </row>
    <row r="50" spans="1:11" s="2" customFormat="1" ht="15" x14ac:dyDescent="0.2">
      <c r="A50" s="41"/>
      <c r="B50" s="66">
        <v>45273</v>
      </c>
      <c r="C50" s="67">
        <v>34.270000000000003</v>
      </c>
      <c r="D50" s="68">
        <f t="shared" si="1"/>
        <v>62.309090909090912</v>
      </c>
      <c r="E50" s="41"/>
      <c r="F50" s="74"/>
      <c r="G50" s="41"/>
      <c r="H50" s="74"/>
      <c r="I50" s="74"/>
      <c r="J50" s="41"/>
      <c r="K50" s="41"/>
    </row>
    <row r="51" spans="1:11" s="2" customFormat="1" ht="15" x14ac:dyDescent="0.2">
      <c r="A51" s="41"/>
      <c r="B51" s="66">
        <v>45272</v>
      </c>
      <c r="C51" s="67">
        <v>35.1</v>
      </c>
      <c r="D51" s="68">
        <f t="shared" si="1"/>
        <v>63.818181818181813</v>
      </c>
      <c r="E51" s="41"/>
      <c r="F51" s="74"/>
      <c r="G51" s="41"/>
      <c r="H51" s="74"/>
      <c r="I51" s="74"/>
      <c r="J51" s="41"/>
      <c r="K51" s="41"/>
    </row>
    <row r="52" spans="1:11" s="2" customFormat="1" ht="15" x14ac:dyDescent="0.2">
      <c r="A52" s="41"/>
      <c r="B52" s="66">
        <v>45271</v>
      </c>
      <c r="C52" s="67">
        <v>36.76</v>
      </c>
      <c r="D52" s="68">
        <f t="shared" si="1"/>
        <v>66.836363636363629</v>
      </c>
      <c r="E52" s="41"/>
      <c r="F52" s="74"/>
      <c r="G52" s="41"/>
      <c r="H52" s="74"/>
      <c r="I52" s="74"/>
      <c r="J52" s="41"/>
      <c r="K52" s="41"/>
    </row>
    <row r="53" spans="1:11" s="2" customFormat="1" ht="15" x14ac:dyDescent="0.2">
      <c r="A53" s="41"/>
      <c r="B53" s="66">
        <v>45270</v>
      </c>
      <c r="C53" s="67">
        <v>37.03</v>
      </c>
      <c r="D53" s="68">
        <f t="shared" si="1"/>
        <v>67.327272727272728</v>
      </c>
      <c r="E53" s="41"/>
      <c r="F53" s="74"/>
      <c r="G53" s="41"/>
      <c r="H53" s="74"/>
      <c r="I53" s="74"/>
      <c r="J53" s="41"/>
      <c r="K53" s="41"/>
    </row>
    <row r="54" spans="1:11" s="2" customFormat="1" ht="15" x14ac:dyDescent="0.2">
      <c r="A54" s="41"/>
      <c r="B54" s="66">
        <v>45269</v>
      </c>
      <c r="C54" s="67">
        <v>37.630000000000003</v>
      </c>
      <c r="D54" s="68">
        <f t="shared" si="1"/>
        <v>68.418181818181822</v>
      </c>
      <c r="E54" s="41"/>
      <c r="F54" s="74"/>
      <c r="G54" s="41"/>
      <c r="H54" s="74"/>
      <c r="I54" s="74"/>
      <c r="J54" s="41"/>
      <c r="K54" s="41"/>
    </row>
    <row r="55" spans="1:11" s="2" customFormat="1" ht="15" x14ac:dyDescent="0.2">
      <c r="A55" s="41"/>
      <c r="B55" s="66">
        <v>45268</v>
      </c>
      <c r="C55" s="67">
        <v>37.26</v>
      </c>
      <c r="D55" s="68">
        <f t="shared" si="1"/>
        <v>67.745454545454535</v>
      </c>
      <c r="E55" s="41"/>
      <c r="F55" s="74"/>
      <c r="G55" s="41"/>
      <c r="H55" s="74"/>
      <c r="I55" s="74"/>
      <c r="J55" s="41"/>
      <c r="K55" s="41"/>
    </row>
    <row r="56" spans="1:11" s="2" customFormat="1" ht="15" x14ac:dyDescent="0.2">
      <c r="A56" s="41"/>
      <c r="B56" s="66">
        <v>45267</v>
      </c>
      <c r="C56" s="67">
        <v>37.85</v>
      </c>
      <c r="D56" s="68">
        <f t="shared" si="1"/>
        <v>68.818181818181813</v>
      </c>
      <c r="E56" s="41"/>
      <c r="F56" s="74"/>
      <c r="G56" s="41"/>
      <c r="H56" s="74"/>
      <c r="I56" s="74"/>
      <c r="J56" s="41"/>
      <c r="K56" s="41"/>
    </row>
    <row r="57" spans="1:11" s="2" customFormat="1" ht="15" x14ac:dyDescent="0.2">
      <c r="A57" s="41"/>
      <c r="B57" s="66">
        <v>45266</v>
      </c>
      <c r="C57" s="67">
        <v>38.24</v>
      </c>
      <c r="D57" s="68">
        <f t="shared" si="1"/>
        <v>69.527272727272731</v>
      </c>
      <c r="E57" s="41"/>
      <c r="F57" s="74"/>
      <c r="G57" s="41"/>
      <c r="H57" s="74"/>
      <c r="I57" s="74"/>
      <c r="J57" s="41"/>
      <c r="K57" s="41"/>
    </row>
    <row r="58" spans="1:11" s="2" customFormat="1" ht="15" x14ac:dyDescent="0.2">
      <c r="A58" s="41"/>
      <c r="B58" s="66">
        <v>45265</v>
      </c>
      <c r="C58" s="67">
        <v>41.15</v>
      </c>
      <c r="D58" s="68">
        <f t="shared" si="1"/>
        <v>74.818181818181813</v>
      </c>
      <c r="E58" s="41"/>
      <c r="F58" s="74"/>
      <c r="G58" s="41"/>
      <c r="H58" s="74"/>
      <c r="I58" s="74"/>
      <c r="J58" s="41"/>
      <c r="K58" s="41"/>
    </row>
    <row r="59" spans="1:11" s="2" customFormat="1" ht="15" x14ac:dyDescent="0.2">
      <c r="A59" s="41"/>
      <c r="B59" s="66">
        <v>45264</v>
      </c>
      <c r="C59" s="67">
        <v>40.54</v>
      </c>
      <c r="D59" s="68">
        <f t="shared" si="1"/>
        <v>73.709090909090904</v>
      </c>
      <c r="E59" s="41"/>
      <c r="F59" s="74"/>
      <c r="G59" s="41"/>
      <c r="H59" s="74"/>
      <c r="I59" s="74"/>
      <c r="J59" s="41"/>
      <c r="K59" s="41"/>
    </row>
    <row r="60" spans="1:11" s="2" customFormat="1" ht="15" x14ac:dyDescent="0.2">
      <c r="A60" s="41"/>
      <c r="B60" s="66">
        <v>45263</v>
      </c>
      <c r="C60" s="67">
        <v>40.15</v>
      </c>
      <c r="D60" s="68">
        <f t="shared" si="1"/>
        <v>72.999999999999986</v>
      </c>
      <c r="E60" s="41"/>
      <c r="F60" s="74"/>
      <c r="G60" s="41"/>
      <c r="H60" s="74"/>
      <c r="I60" s="74"/>
      <c r="J60" s="41"/>
      <c r="K60" s="41"/>
    </row>
    <row r="61" spans="1:11" s="2" customFormat="1" ht="15" x14ac:dyDescent="0.2">
      <c r="A61" s="41"/>
      <c r="B61" s="66">
        <v>45262</v>
      </c>
      <c r="C61" s="67">
        <v>39.31</v>
      </c>
      <c r="D61" s="68">
        <f t="shared" si="1"/>
        <v>71.472727272727269</v>
      </c>
      <c r="E61" s="41"/>
      <c r="F61" s="74"/>
      <c r="G61" s="41"/>
      <c r="H61" s="74"/>
      <c r="I61" s="74"/>
      <c r="J61" s="41"/>
      <c r="K61" s="41"/>
    </row>
    <row r="62" spans="1:11" s="2" customFormat="1" ht="15" x14ac:dyDescent="0.2">
      <c r="A62" s="41"/>
      <c r="B62" s="66">
        <v>45261</v>
      </c>
      <c r="C62" s="67">
        <v>37.520000000000003</v>
      </c>
      <c r="D62" s="68">
        <f t="shared" si="1"/>
        <v>68.218181818181819</v>
      </c>
      <c r="E62" s="41"/>
      <c r="F62" s="74"/>
      <c r="G62" s="41"/>
      <c r="H62" s="74"/>
      <c r="I62" s="74"/>
      <c r="J62" s="41"/>
      <c r="K62" s="41"/>
    </row>
    <row r="63" spans="1:11" ht="15" x14ac:dyDescent="0.2">
      <c r="A63" s="10"/>
      <c r="B63" s="66">
        <v>45260</v>
      </c>
      <c r="C63" s="67">
        <v>40.32</v>
      </c>
      <c r="D63" s="68">
        <f t="shared" si="0"/>
        <v>73.309090909090898</v>
      </c>
      <c r="E63" s="10"/>
      <c r="F63" s="64"/>
      <c r="G63" s="10"/>
      <c r="H63" s="64"/>
      <c r="I63" s="64"/>
      <c r="J63" s="10"/>
      <c r="K63" s="10"/>
    </row>
    <row r="64" spans="1:11" ht="15" x14ac:dyDescent="0.2">
      <c r="A64" s="10"/>
      <c r="B64" s="66">
        <v>45259</v>
      </c>
      <c r="C64" s="67">
        <v>41.35</v>
      </c>
      <c r="D64" s="68">
        <f t="shared" si="0"/>
        <v>75.181818181818173</v>
      </c>
      <c r="E64" s="10"/>
      <c r="F64" s="64"/>
      <c r="G64" s="10"/>
      <c r="H64" s="64"/>
      <c r="I64" s="64"/>
      <c r="J64" s="10"/>
      <c r="K64" s="10"/>
    </row>
    <row r="65" spans="1:11" ht="15" x14ac:dyDescent="0.2">
      <c r="A65" s="10"/>
      <c r="B65" s="66">
        <v>45258</v>
      </c>
      <c r="C65" s="67">
        <v>42.98</v>
      </c>
      <c r="D65" s="68">
        <f t="shared" si="0"/>
        <v>78.145454545454527</v>
      </c>
      <c r="E65" s="10"/>
      <c r="F65" s="64"/>
      <c r="G65" s="10"/>
      <c r="H65" s="64"/>
      <c r="I65" s="64"/>
      <c r="J65" s="10"/>
      <c r="K65" s="10"/>
    </row>
    <row r="66" spans="1:11" ht="15" x14ac:dyDescent="0.2">
      <c r="A66" s="10"/>
      <c r="B66" s="66">
        <v>45257</v>
      </c>
      <c r="C66" s="67">
        <v>42.87</v>
      </c>
      <c r="D66" s="68">
        <f t="shared" si="0"/>
        <v>77.945454545454538</v>
      </c>
      <c r="E66" s="10"/>
      <c r="F66" s="64"/>
      <c r="G66" s="10"/>
      <c r="H66" s="64"/>
      <c r="I66" s="64"/>
      <c r="J66" s="10"/>
      <c r="K66" s="10"/>
    </row>
    <row r="67" spans="1:11" ht="15" x14ac:dyDescent="0.2">
      <c r="A67" s="10"/>
      <c r="B67" s="66">
        <v>45256</v>
      </c>
      <c r="C67" s="67">
        <v>42.13</v>
      </c>
      <c r="D67" s="68">
        <f t="shared" si="0"/>
        <v>76.599999999999994</v>
      </c>
      <c r="E67" s="10"/>
      <c r="F67" s="64"/>
      <c r="G67" s="10"/>
      <c r="H67" s="10"/>
      <c r="I67" s="64"/>
      <c r="J67" s="10"/>
      <c r="K67" s="10"/>
    </row>
    <row r="68" spans="1:11" ht="15" x14ac:dyDescent="0.2">
      <c r="A68" s="10"/>
      <c r="B68" s="66">
        <v>45255</v>
      </c>
      <c r="C68" s="67">
        <v>40.57</v>
      </c>
      <c r="D68" s="68">
        <f t="shared" si="0"/>
        <v>73.763636363636351</v>
      </c>
      <c r="E68" s="10"/>
      <c r="F68" s="64"/>
      <c r="G68" s="10"/>
      <c r="H68" s="10"/>
      <c r="I68" s="64"/>
      <c r="J68" s="10"/>
      <c r="K68" s="10"/>
    </row>
    <row r="69" spans="1:11" ht="15" x14ac:dyDescent="0.2">
      <c r="A69" s="10"/>
      <c r="B69" s="66">
        <v>45254</v>
      </c>
      <c r="C69" s="67">
        <v>39.75</v>
      </c>
      <c r="D69" s="68">
        <f t="shared" si="0"/>
        <v>72.272727272727266</v>
      </c>
      <c r="E69" s="10"/>
      <c r="F69" s="64"/>
      <c r="G69" s="10"/>
      <c r="H69" s="10"/>
      <c r="I69" s="64"/>
      <c r="J69" s="10"/>
      <c r="K69" s="10"/>
    </row>
    <row r="70" spans="1:11" s="2" customFormat="1" ht="15" x14ac:dyDescent="0.2">
      <c r="A70" s="41"/>
      <c r="B70" s="66">
        <v>45253</v>
      </c>
      <c r="C70" s="67">
        <v>39.909999999999997</v>
      </c>
      <c r="D70" s="68">
        <f t="shared" ref="D70:D322" si="2">C70/55%</f>
        <v>72.563636363636348</v>
      </c>
      <c r="E70" s="41"/>
      <c r="F70" s="74"/>
      <c r="G70" s="41"/>
      <c r="H70" s="74"/>
      <c r="I70" s="74"/>
      <c r="J70" s="41"/>
      <c r="K70" s="41"/>
    </row>
    <row r="71" spans="1:11" s="2" customFormat="1" ht="15" x14ac:dyDescent="0.2">
      <c r="A71" s="41"/>
      <c r="B71" s="66">
        <v>45252</v>
      </c>
      <c r="C71" s="67">
        <v>40.51</v>
      </c>
      <c r="D71" s="68">
        <f t="shared" si="2"/>
        <v>73.654545454545442</v>
      </c>
      <c r="E71" s="41"/>
      <c r="F71" s="74"/>
      <c r="G71" s="41"/>
      <c r="H71" s="74"/>
      <c r="I71" s="74"/>
      <c r="J71" s="41"/>
      <c r="K71" s="41"/>
    </row>
    <row r="72" spans="1:11" s="2" customFormat="1" ht="15" x14ac:dyDescent="0.2">
      <c r="A72" s="41"/>
      <c r="B72" s="66">
        <v>45251</v>
      </c>
      <c r="C72" s="67">
        <v>39.42</v>
      </c>
      <c r="D72" s="68">
        <f t="shared" si="2"/>
        <v>71.672727272727272</v>
      </c>
      <c r="E72" s="41"/>
      <c r="F72" s="74"/>
      <c r="G72" s="41"/>
      <c r="H72" s="74"/>
      <c r="I72" s="74"/>
      <c r="J72" s="41"/>
      <c r="K72" s="41"/>
    </row>
    <row r="73" spans="1:11" s="2" customFormat="1" ht="15" x14ac:dyDescent="0.2">
      <c r="A73" s="41"/>
      <c r="B73" s="66">
        <v>45250</v>
      </c>
      <c r="C73" s="67">
        <v>38.31</v>
      </c>
      <c r="D73" s="68">
        <f t="shared" si="2"/>
        <v>69.654545454545456</v>
      </c>
      <c r="E73" s="41"/>
      <c r="F73" s="74"/>
      <c r="G73" s="41"/>
      <c r="H73" s="74"/>
      <c r="I73" s="74"/>
      <c r="J73" s="41"/>
      <c r="K73" s="41"/>
    </row>
    <row r="74" spans="1:11" s="2" customFormat="1" ht="15" x14ac:dyDescent="0.2">
      <c r="A74" s="41"/>
      <c r="B74" s="66">
        <v>45249</v>
      </c>
      <c r="C74" s="67">
        <v>37.74</v>
      </c>
      <c r="D74" s="68">
        <f t="shared" si="2"/>
        <v>68.61818181818181</v>
      </c>
      <c r="E74" s="41"/>
      <c r="F74" s="74"/>
      <c r="G74" s="41"/>
      <c r="H74" s="74"/>
      <c r="I74" s="74"/>
      <c r="J74" s="41"/>
      <c r="K74" s="41"/>
    </row>
    <row r="75" spans="1:11" s="2" customFormat="1" ht="15" x14ac:dyDescent="0.2">
      <c r="A75" s="41"/>
      <c r="B75" s="66">
        <v>45248</v>
      </c>
      <c r="C75" s="67">
        <v>40.200000000000003</v>
      </c>
      <c r="D75" s="68">
        <f t="shared" si="2"/>
        <v>73.090909090909093</v>
      </c>
      <c r="E75" s="41"/>
      <c r="F75" s="74"/>
      <c r="G75" s="41"/>
      <c r="H75" s="74"/>
      <c r="I75" s="74"/>
      <c r="J75" s="41"/>
      <c r="K75" s="41"/>
    </row>
    <row r="76" spans="1:11" s="2" customFormat="1" ht="15" x14ac:dyDescent="0.2">
      <c r="A76" s="41"/>
      <c r="B76" s="66">
        <v>45247</v>
      </c>
      <c r="C76" s="67">
        <v>40.68</v>
      </c>
      <c r="D76" s="68">
        <f t="shared" si="2"/>
        <v>73.963636363636354</v>
      </c>
      <c r="E76" s="41"/>
      <c r="F76" s="74"/>
      <c r="G76" s="41"/>
      <c r="H76" s="74"/>
      <c r="I76" s="74"/>
      <c r="J76" s="41"/>
      <c r="K76" s="41"/>
    </row>
    <row r="77" spans="1:11" s="2" customFormat="1" ht="15" x14ac:dyDescent="0.2">
      <c r="A77" s="41"/>
      <c r="B77" s="66">
        <v>45246</v>
      </c>
      <c r="C77" s="67">
        <v>37.950000000000003</v>
      </c>
      <c r="D77" s="68">
        <f t="shared" si="2"/>
        <v>69</v>
      </c>
      <c r="E77" s="41"/>
      <c r="F77" s="74"/>
      <c r="G77" s="41"/>
      <c r="H77" s="74"/>
      <c r="I77" s="74"/>
      <c r="J77" s="41"/>
      <c r="K77" s="41"/>
    </row>
    <row r="78" spans="1:11" s="2" customFormat="1" ht="15" x14ac:dyDescent="0.2">
      <c r="A78" s="41"/>
      <c r="B78" s="66">
        <v>45245</v>
      </c>
      <c r="C78" s="67">
        <v>31.73</v>
      </c>
      <c r="D78" s="68">
        <f t="shared" si="2"/>
        <v>57.690909090909088</v>
      </c>
      <c r="E78" s="41"/>
      <c r="F78" s="74"/>
      <c r="G78" s="41"/>
      <c r="H78" s="74"/>
      <c r="I78" s="74"/>
      <c r="J78" s="41"/>
      <c r="K78" s="41"/>
    </row>
    <row r="79" spans="1:11" s="2" customFormat="1" ht="15" x14ac:dyDescent="0.2">
      <c r="A79" s="41"/>
      <c r="B79" s="66">
        <v>45244</v>
      </c>
      <c r="C79" s="67">
        <v>33.29</v>
      </c>
      <c r="D79" s="68">
        <f t="shared" si="2"/>
        <v>60.527272727272724</v>
      </c>
      <c r="E79" s="41"/>
      <c r="F79" s="74"/>
      <c r="G79" s="41"/>
      <c r="H79" s="74"/>
      <c r="I79" s="74"/>
      <c r="J79" s="41"/>
      <c r="K79" s="41"/>
    </row>
    <row r="80" spans="1:11" s="2" customFormat="1" ht="15" x14ac:dyDescent="0.2">
      <c r="A80" s="41"/>
      <c r="B80" s="66">
        <v>45243</v>
      </c>
      <c r="C80" s="67">
        <v>35.47</v>
      </c>
      <c r="D80" s="68">
        <f t="shared" si="2"/>
        <v>64.490909090909085</v>
      </c>
      <c r="E80" s="41"/>
      <c r="F80" s="74"/>
      <c r="G80" s="41"/>
      <c r="H80" s="74"/>
      <c r="I80" s="74"/>
      <c r="J80" s="41"/>
      <c r="K80" s="41"/>
    </row>
    <row r="81" spans="1:11" s="2" customFormat="1" ht="15" x14ac:dyDescent="0.2">
      <c r="A81" s="41"/>
      <c r="B81" s="66">
        <v>45242</v>
      </c>
      <c r="C81" s="67">
        <v>35.840000000000003</v>
      </c>
      <c r="D81" s="68">
        <f t="shared" si="2"/>
        <v>65.163636363636371</v>
      </c>
      <c r="E81" s="41"/>
      <c r="F81" s="74"/>
      <c r="G81" s="41"/>
      <c r="H81" s="74"/>
      <c r="I81" s="74"/>
      <c r="J81" s="41"/>
      <c r="K81" s="41"/>
    </row>
    <row r="82" spans="1:11" s="2" customFormat="1" ht="15" x14ac:dyDescent="0.2">
      <c r="A82" s="41"/>
      <c r="B82" s="66">
        <v>45241</v>
      </c>
      <c r="C82" s="67">
        <v>39.29</v>
      </c>
      <c r="D82" s="68">
        <f t="shared" si="2"/>
        <v>71.436363636363623</v>
      </c>
      <c r="E82" s="41"/>
      <c r="F82" s="74"/>
      <c r="G82" s="41"/>
      <c r="H82" s="74"/>
      <c r="I82" s="74"/>
      <c r="J82" s="41"/>
      <c r="K82" s="41"/>
    </row>
    <row r="83" spans="1:11" s="2" customFormat="1" ht="15" x14ac:dyDescent="0.2">
      <c r="A83" s="41"/>
      <c r="B83" s="66">
        <v>45240</v>
      </c>
      <c r="C83" s="67">
        <v>40.9</v>
      </c>
      <c r="D83" s="68">
        <f t="shared" si="2"/>
        <v>74.36363636363636</v>
      </c>
      <c r="E83" s="41"/>
      <c r="F83" s="74"/>
      <c r="G83" s="41"/>
      <c r="H83" s="74"/>
      <c r="I83" s="74"/>
      <c r="J83" s="41"/>
      <c r="K83" s="41"/>
    </row>
    <row r="84" spans="1:11" s="2" customFormat="1" ht="15" x14ac:dyDescent="0.2">
      <c r="A84" s="41"/>
      <c r="B84" s="66">
        <v>45239</v>
      </c>
      <c r="C84" s="67">
        <v>40.98</v>
      </c>
      <c r="D84" s="68">
        <f t="shared" si="2"/>
        <v>74.509090909090901</v>
      </c>
      <c r="E84" s="41"/>
      <c r="F84" s="74"/>
      <c r="G84" s="41"/>
      <c r="H84" s="74"/>
      <c r="I84" s="74"/>
      <c r="J84" s="41"/>
      <c r="K84" s="41"/>
    </row>
    <row r="85" spans="1:11" s="2" customFormat="1" ht="15" x14ac:dyDescent="0.2">
      <c r="A85" s="41"/>
      <c r="B85" s="66">
        <v>45238</v>
      </c>
      <c r="C85" s="67">
        <v>39.43</v>
      </c>
      <c r="D85" s="68">
        <f t="shared" si="2"/>
        <v>71.690909090909088</v>
      </c>
      <c r="E85" s="41"/>
      <c r="F85" s="74"/>
      <c r="G85" s="41"/>
      <c r="H85" s="74"/>
      <c r="I85" s="74"/>
      <c r="J85" s="41"/>
      <c r="K85" s="41"/>
    </row>
    <row r="86" spans="1:11" s="2" customFormat="1" ht="15" x14ac:dyDescent="0.2">
      <c r="A86" s="41"/>
      <c r="B86" s="66">
        <v>45237</v>
      </c>
      <c r="C86" s="67">
        <v>38.049999999999997</v>
      </c>
      <c r="D86" s="68">
        <f t="shared" si="2"/>
        <v>69.181818181818173</v>
      </c>
      <c r="E86" s="41"/>
      <c r="F86" s="74"/>
      <c r="G86" s="41"/>
      <c r="H86" s="74"/>
      <c r="I86" s="74"/>
      <c r="J86" s="41"/>
      <c r="K86" s="41"/>
    </row>
    <row r="87" spans="1:11" s="2" customFormat="1" ht="15" x14ac:dyDescent="0.2">
      <c r="A87" s="41"/>
      <c r="B87" s="66">
        <v>45236</v>
      </c>
      <c r="C87" s="67">
        <v>36.24</v>
      </c>
      <c r="D87" s="68">
        <f t="shared" si="2"/>
        <v>65.890909090909091</v>
      </c>
      <c r="E87" s="41"/>
      <c r="F87" s="74"/>
      <c r="G87" s="41"/>
      <c r="H87" s="74"/>
      <c r="I87" s="74"/>
      <c r="J87" s="41"/>
      <c r="K87" s="41"/>
    </row>
    <row r="88" spans="1:11" s="2" customFormat="1" ht="15" x14ac:dyDescent="0.2">
      <c r="A88" s="41"/>
      <c r="B88" s="66">
        <v>45235</v>
      </c>
      <c r="C88" s="67">
        <v>35.81</v>
      </c>
      <c r="D88" s="68">
        <f t="shared" si="2"/>
        <v>65.109090909090909</v>
      </c>
      <c r="E88" s="41"/>
      <c r="F88" s="74"/>
      <c r="G88" s="41"/>
      <c r="H88" s="74"/>
      <c r="I88" s="74"/>
      <c r="J88" s="41"/>
      <c r="K88" s="41"/>
    </row>
    <row r="89" spans="1:11" s="2" customFormat="1" ht="15" x14ac:dyDescent="0.2">
      <c r="A89" s="41"/>
      <c r="B89" s="66">
        <v>45234</v>
      </c>
      <c r="C89" s="67">
        <v>36.5</v>
      </c>
      <c r="D89" s="68">
        <f t="shared" si="2"/>
        <v>66.36363636363636</v>
      </c>
      <c r="E89" s="41"/>
      <c r="F89" s="74"/>
      <c r="G89" s="41"/>
      <c r="H89" s="74"/>
      <c r="I89" s="74"/>
      <c r="J89" s="41"/>
      <c r="K89" s="41"/>
    </row>
    <row r="90" spans="1:11" s="2" customFormat="1" ht="15" x14ac:dyDescent="0.2">
      <c r="A90" s="41"/>
      <c r="B90" s="66">
        <v>45233</v>
      </c>
      <c r="C90" s="67">
        <v>38.909999999999997</v>
      </c>
      <c r="D90" s="68">
        <f t="shared" si="2"/>
        <v>70.745454545454535</v>
      </c>
      <c r="E90" s="41"/>
      <c r="F90" s="74"/>
      <c r="G90" s="41"/>
      <c r="H90" s="74"/>
      <c r="I90" s="74"/>
      <c r="J90" s="41"/>
      <c r="K90" s="41"/>
    </row>
    <row r="91" spans="1:11" s="2" customFormat="1" ht="15" x14ac:dyDescent="0.2">
      <c r="A91" s="41"/>
      <c r="B91" s="66">
        <v>45232</v>
      </c>
      <c r="C91" s="67">
        <v>41.54</v>
      </c>
      <c r="D91" s="68">
        <f t="shared" si="2"/>
        <v>75.527272727272717</v>
      </c>
      <c r="E91" s="41"/>
      <c r="F91" s="74"/>
      <c r="G91" s="41"/>
      <c r="H91" s="74"/>
      <c r="I91" s="74"/>
      <c r="J91" s="41"/>
      <c r="K91" s="41"/>
    </row>
    <row r="92" spans="1:11" s="2" customFormat="1" ht="15" x14ac:dyDescent="0.2">
      <c r="A92" s="41"/>
      <c r="B92" s="66">
        <v>45231</v>
      </c>
      <c r="C92" s="67">
        <v>44.61</v>
      </c>
      <c r="D92" s="68">
        <f t="shared" si="2"/>
        <v>81.109090909090895</v>
      </c>
      <c r="E92" s="41"/>
      <c r="F92" s="74"/>
      <c r="G92" s="41"/>
      <c r="H92" s="74"/>
      <c r="I92" s="74"/>
      <c r="J92" s="41"/>
      <c r="K92" s="41"/>
    </row>
    <row r="93" spans="1:11" s="2" customFormat="1" ht="15" x14ac:dyDescent="0.2">
      <c r="A93" s="41"/>
      <c r="B93" s="66">
        <v>45230</v>
      </c>
      <c r="C93" s="67">
        <v>46.32</v>
      </c>
      <c r="D93" s="68">
        <f t="shared" si="2"/>
        <v>84.218181818181819</v>
      </c>
      <c r="E93" s="41"/>
      <c r="F93" s="74"/>
      <c r="G93" s="41"/>
      <c r="H93" s="74"/>
      <c r="I93" s="74"/>
      <c r="J93" s="41"/>
      <c r="K93" s="41"/>
    </row>
    <row r="94" spans="1:11" s="2" customFormat="1" ht="15" x14ac:dyDescent="0.2">
      <c r="A94" s="41"/>
      <c r="B94" s="66">
        <v>45229</v>
      </c>
      <c r="C94" s="67">
        <v>45.09</v>
      </c>
      <c r="D94" s="68">
        <f t="shared" si="2"/>
        <v>81.981818181818184</v>
      </c>
      <c r="E94" s="41"/>
      <c r="F94" s="74"/>
      <c r="G94" s="41"/>
      <c r="H94" s="74"/>
      <c r="I94" s="74"/>
      <c r="J94" s="41"/>
      <c r="K94" s="41"/>
    </row>
    <row r="95" spans="1:11" s="2" customFormat="1" ht="15" x14ac:dyDescent="0.2">
      <c r="A95" s="41"/>
      <c r="B95" s="66">
        <v>45228</v>
      </c>
      <c r="C95" s="67">
        <v>44.43</v>
      </c>
      <c r="D95" s="68">
        <f t="shared" si="2"/>
        <v>80.781818181818181</v>
      </c>
      <c r="E95" s="41"/>
      <c r="F95" s="74"/>
      <c r="G95" s="41"/>
      <c r="H95" s="41"/>
      <c r="I95" s="74"/>
      <c r="J95" s="41"/>
      <c r="K95" s="41"/>
    </row>
    <row r="96" spans="1:11" s="2" customFormat="1" ht="15" x14ac:dyDescent="0.2">
      <c r="A96" s="41"/>
      <c r="B96" s="66">
        <v>45227</v>
      </c>
      <c r="C96" s="67">
        <v>45.68</v>
      </c>
      <c r="D96" s="68">
        <f t="shared" si="2"/>
        <v>83.054545454545448</v>
      </c>
      <c r="E96" s="41"/>
      <c r="F96" s="74"/>
      <c r="G96" s="41"/>
      <c r="H96" s="41"/>
      <c r="I96" s="74"/>
      <c r="J96" s="41"/>
      <c r="K96" s="41"/>
    </row>
    <row r="97" spans="1:11" s="2" customFormat="1" ht="15" x14ac:dyDescent="0.2">
      <c r="A97" s="41"/>
      <c r="B97" s="66">
        <v>45226</v>
      </c>
      <c r="C97" s="67">
        <v>46.52</v>
      </c>
      <c r="D97" s="68">
        <f t="shared" si="2"/>
        <v>84.581818181818178</v>
      </c>
      <c r="E97" s="41"/>
      <c r="F97" s="74"/>
      <c r="G97" s="41"/>
      <c r="H97" s="41"/>
      <c r="I97" s="74"/>
      <c r="J97" s="41"/>
      <c r="K97" s="41"/>
    </row>
    <row r="98" spans="1:11" s="2" customFormat="1" ht="15" x14ac:dyDescent="0.2">
      <c r="A98" s="41"/>
      <c r="B98" s="66">
        <v>45225</v>
      </c>
      <c r="C98" s="67">
        <v>46.67</v>
      </c>
      <c r="D98" s="68">
        <f t="shared" si="2"/>
        <v>84.854545454545445</v>
      </c>
      <c r="E98" s="41"/>
      <c r="F98" s="74"/>
      <c r="G98" s="41"/>
      <c r="H98" s="74"/>
      <c r="I98" s="74"/>
      <c r="J98" s="41"/>
      <c r="K98" s="41"/>
    </row>
    <row r="99" spans="1:11" s="2" customFormat="1" ht="15" x14ac:dyDescent="0.2">
      <c r="A99" s="41"/>
      <c r="B99" s="66">
        <v>45224</v>
      </c>
      <c r="C99" s="67">
        <v>45.74</v>
      </c>
      <c r="D99" s="68">
        <f t="shared" ref="D99:D104" si="3">C99/55%</f>
        <v>83.163636363636357</v>
      </c>
      <c r="E99" s="41"/>
      <c r="F99" s="74"/>
      <c r="G99" s="41"/>
      <c r="H99" s="74"/>
      <c r="I99" s="74"/>
      <c r="J99" s="41"/>
      <c r="K99" s="41"/>
    </row>
    <row r="100" spans="1:11" s="2" customFormat="1" ht="15" x14ac:dyDescent="0.2">
      <c r="A100" s="41"/>
      <c r="B100" s="66">
        <v>45223</v>
      </c>
      <c r="C100" s="67">
        <v>45.71</v>
      </c>
      <c r="D100" s="68">
        <f t="shared" si="3"/>
        <v>83.109090909090909</v>
      </c>
      <c r="E100" s="41"/>
      <c r="F100" s="74"/>
      <c r="G100" s="41"/>
      <c r="H100" s="74"/>
      <c r="I100" s="74"/>
      <c r="J100" s="41"/>
      <c r="K100" s="41"/>
    </row>
    <row r="101" spans="1:11" s="2" customFormat="1" ht="15" x14ac:dyDescent="0.2">
      <c r="A101" s="41"/>
      <c r="B101" s="66">
        <v>45222</v>
      </c>
      <c r="C101" s="67">
        <v>43.49</v>
      </c>
      <c r="D101" s="68">
        <f t="shared" si="3"/>
        <v>79.072727272727263</v>
      </c>
      <c r="E101" s="41"/>
      <c r="F101" s="74"/>
      <c r="G101" s="41"/>
      <c r="H101" s="74"/>
      <c r="I101" s="74"/>
      <c r="J101" s="41"/>
      <c r="K101" s="41"/>
    </row>
    <row r="102" spans="1:11" s="2" customFormat="1" ht="15" x14ac:dyDescent="0.2">
      <c r="A102" s="41"/>
      <c r="B102" s="66">
        <v>45221</v>
      </c>
      <c r="C102" s="67">
        <v>43.03</v>
      </c>
      <c r="D102" s="68">
        <f t="shared" si="3"/>
        <v>78.236363636363635</v>
      </c>
      <c r="E102" s="41"/>
      <c r="F102" s="74"/>
      <c r="G102" s="41"/>
      <c r="H102" s="74"/>
      <c r="I102" s="74"/>
      <c r="J102" s="41"/>
      <c r="K102" s="41"/>
    </row>
    <row r="103" spans="1:11" s="2" customFormat="1" ht="15" x14ac:dyDescent="0.2">
      <c r="A103" s="41"/>
      <c r="B103" s="66">
        <v>45220</v>
      </c>
      <c r="C103" s="67">
        <v>42.51</v>
      </c>
      <c r="D103" s="68">
        <f t="shared" si="3"/>
        <v>77.290909090909082</v>
      </c>
      <c r="E103" s="41"/>
      <c r="F103" s="74"/>
      <c r="G103" s="41"/>
      <c r="H103" s="74"/>
      <c r="I103" s="74"/>
      <c r="J103" s="41"/>
      <c r="K103" s="41"/>
    </row>
    <row r="104" spans="1:11" s="2" customFormat="1" ht="15" x14ac:dyDescent="0.2">
      <c r="A104" s="41"/>
      <c r="B104" s="66">
        <v>45219</v>
      </c>
      <c r="C104" s="67">
        <v>42.61</v>
      </c>
      <c r="D104" s="68">
        <f t="shared" si="3"/>
        <v>77.472727272727269</v>
      </c>
      <c r="E104" s="41"/>
      <c r="F104" s="74"/>
      <c r="G104" s="41"/>
      <c r="H104" s="74"/>
      <c r="I104" s="74"/>
      <c r="J104" s="41"/>
      <c r="K104" s="41"/>
    </row>
    <row r="105" spans="1:11" ht="15" x14ac:dyDescent="0.2">
      <c r="A105" s="10"/>
      <c r="B105" s="66">
        <v>45218</v>
      </c>
      <c r="C105" s="67">
        <v>44.07</v>
      </c>
      <c r="D105" s="68">
        <f t="shared" si="2"/>
        <v>80.127272727272725</v>
      </c>
      <c r="E105" s="10"/>
      <c r="F105" s="64"/>
      <c r="G105" s="10"/>
      <c r="H105" s="64"/>
      <c r="I105" s="64"/>
      <c r="J105" s="10"/>
      <c r="K105" s="10"/>
    </row>
    <row r="106" spans="1:11" ht="15" x14ac:dyDescent="0.2">
      <c r="A106" s="10"/>
      <c r="B106" s="66">
        <v>45217</v>
      </c>
      <c r="C106" s="67">
        <v>47.84</v>
      </c>
      <c r="D106" s="68">
        <f t="shared" si="2"/>
        <v>86.981818181818184</v>
      </c>
      <c r="E106" s="10"/>
      <c r="F106" s="64"/>
      <c r="G106" s="10"/>
      <c r="H106" s="64"/>
      <c r="I106" s="64"/>
      <c r="J106" s="10"/>
      <c r="K106" s="10"/>
    </row>
    <row r="107" spans="1:11" ht="15" x14ac:dyDescent="0.2">
      <c r="A107" s="10"/>
      <c r="B107" s="66">
        <v>45216</v>
      </c>
      <c r="C107" s="67">
        <v>50.83</v>
      </c>
      <c r="D107" s="68">
        <f t="shared" si="2"/>
        <v>92.418181818181807</v>
      </c>
      <c r="E107" s="10"/>
      <c r="F107" s="64"/>
      <c r="G107" s="10"/>
      <c r="H107" s="64"/>
      <c r="I107" s="64"/>
      <c r="J107" s="10"/>
      <c r="K107" s="10"/>
    </row>
    <row r="108" spans="1:11" ht="15" x14ac:dyDescent="0.2">
      <c r="A108" s="10"/>
      <c r="B108" s="66">
        <v>45215</v>
      </c>
      <c r="C108" s="67">
        <v>51.67</v>
      </c>
      <c r="D108" s="68">
        <f t="shared" si="2"/>
        <v>93.945454545454538</v>
      </c>
      <c r="E108" s="10"/>
      <c r="F108" s="64"/>
      <c r="G108" s="10"/>
      <c r="H108" s="64"/>
      <c r="I108" s="64"/>
      <c r="J108" s="10"/>
      <c r="K108" s="10"/>
    </row>
    <row r="109" spans="1:11" ht="15" x14ac:dyDescent="0.2">
      <c r="A109" s="10"/>
      <c r="B109" s="66">
        <v>45214</v>
      </c>
      <c r="C109" s="67">
        <v>49.73</v>
      </c>
      <c r="D109" s="68">
        <f t="shared" si="2"/>
        <v>90.418181818181807</v>
      </c>
      <c r="E109" s="10"/>
      <c r="F109" s="64"/>
      <c r="G109" s="10"/>
      <c r="H109" s="64"/>
      <c r="I109" s="64"/>
      <c r="J109" s="10"/>
      <c r="K109" s="10"/>
    </row>
    <row r="110" spans="1:11" ht="15" x14ac:dyDescent="0.2">
      <c r="A110" s="10"/>
      <c r="B110" s="66">
        <v>45213</v>
      </c>
      <c r="C110" s="67">
        <v>46.98</v>
      </c>
      <c r="D110" s="68">
        <f t="shared" si="2"/>
        <v>85.418181818181807</v>
      </c>
      <c r="E110" s="10"/>
      <c r="F110" s="64"/>
      <c r="G110" s="10"/>
      <c r="H110" s="64"/>
      <c r="I110" s="64"/>
      <c r="J110" s="10"/>
      <c r="K110" s="10"/>
    </row>
    <row r="111" spans="1:11" ht="15" x14ac:dyDescent="0.2">
      <c r="A111" s="10"/>
      <c r="B111" s="66">
        <v>45212</v>
      </c>
      <c r="C111" s="67">
        <v>45.45</v>
      </c>
      <c r="D111" s="68">
        <f t="shared" si="2"/>
        <v>82.63636363636364</v>
      </c>
      <c r="E111" s="10"/>
      <c r="F111" s="64"/>
      <c r="G111" s="10"/>
      <c r="H111" s="64"/>
      <c r="I111" s="64"/>
      <c r="J111" s="10"/>
      <c r="K111" s="10"/>
    </row>
    <row r="112" spans="1:11" ht="15" x14ac:dyDescent="0.2">
      <c r="A112" s="10"/>
      <c r="B112" s="66">
        <v>45211</v>
      </c>
      <c r="C112" s="67">
        <v>43.82</v>
      </c>
      <c r="D112" s="68">
        <f t="shared" si="2"/>
        <v>79.672727272727272</v>
      </c>
      <c r="E112" s="10"/>
      <c r="F112" s="64"/>
      <c r="G112" s="10"/>
      <c r="H112" s="64"/>
      <c r="I112" s="64"/>
      <c r="J112" s="10"/>
      <c r="K112" s="10"/>
    </row>
    <row r="113" spans="1:11" ht="15" x14ac:dyDescent="0.2">
      <c r="A113" s="10"/>
      <c r="B113" s="66">
        <v>45210</v>
      </c>
      <c r="C113" s="67">
        <v>42.97</v>
      </c>
      <c r="D113" s="68">
        <f t="shared" si="2"/>
        <v>78.127272727272725</v>
      </c>
      <c r="E113" s="10"/>
      <c r="F113" s="64"/>
      <c r="G113" s="10"/>
      <c r="H113" s="64"/>
      <c r="I113" s="64"/>
      <c r="J113" s="10"/>
      <c r="K113" s="10"/>
    </row>
    <row r="114" spans="1:11" ht="15" x14ac:dyDescent="0.2">
      <c r="A114" s="10"/>
      <c r="B114" s="66">
        <v>45209</v>
      </c>
      <c r="C114" s="67">
        <v>39.36</v>
      </c>
      <c r="D114" s="68">
        <f t="shared" si="2"/>
        <v>71.563636363636363</v>
      </c>
      <c r="E114" s="10"/>
      <c r="F114" s="64"/>
      <c r="G114" s="10"/>
      <c r="H114" s="64"/>
      <c r="I114" s="64"/>
      <c r="J114" s="10"/>
      <c r="K114" s="10"/>
    </row>
    <row r="115" spans="1:11" ht="15" x14ac:dyDescent="0.2">
      <c r="A115" s="10"/>
      <c r="B115" s="66">
        <v>45208</v>
      </c>
      <c r="C115" s="67">
        <v>35.049999999999997</v>
      </c>
      <c r="D115" s="68">
        <f t="shared" si="2"/>
        <v>63.72727272727272</v>
      </c>
      <c r="E115" s="10"/>
      <c r="F115" s="64"/>
      <c r="G115" s="10"/>
      <c r="H115" s="64"/>
      <c r="I115" s="64"/>
      <c r="J115" s="10"/>
      <c r="K115" s="10"/>
    </row>
    <row r="116" spans="1:11" ht="15" x14ac:dyDescent="0.2">
      <c r="A116" s="10"/>
      <c r="B116" s="66">
        <v>45207</v>
      </c>
      <c r="C116" s="67">
        <v>34.24</v>
      </c>
      <c r="D116" s="68">
        <f t="shared" si="2"/>
        <v>62.25454545454545</v>
      </c>
      <c r="E116" s="10"/>
      <c r="F116" s="64"/>
      <c r="G116" s="10"/>
      <c r="H116" s="64"/>
      <c r="I116" s="64"/>
      <c r="J116" s="10"/>
      <c r="K116" s="10"/>
    </row>
    <row r="117" spans="1:11" ht="15" x14ac:dyDescent="0.2">
      <c r="A117" s="10"/>
      <c r="B117" s="66">
        <v>45206</v>
      </c>
      <c r="C117" s="67">
        <v>33.85</v>
      </c>
      <c r="D117" s="68">
        <f t="shared" si="2"/>
        <v>61.54545454545454</v>
      </c>
      <c r="E117" s="10"/>
      <c r="F117" s="64"/>
      <c r="G117" s="10"/>
      <c r="H117" s="64"/>
      <c r="I117" s="64"/>
      <c r="J117" s="10"/>
      <c r="K117" s="10"/>
    </row>
    <row r="118" spans="1:11" ht="15" x14ac:dyDescent="0.2">
      <c r="A118" s="10"/>
      <c r="B118" s="66">
        <v>45205</v>
      </c>
      <c r="C118" s="67">
        <v>33.82</v>
      </c>
      <c r="D118" s="68">
        <f t="shared" si="2"/>
        <v>61.490909090909085</v>
      </c>
      <c r="E118" s="10"/>
      <c r="F118" s="64"/>
      <c r="G118" s="10"/>
      <c r="H118" s="64"/>
      <c r="I118" s="64"/>
      <c r="J118" s="10"/>
      <c r="K118" s="10"/>
    </row>
    <row r="119" spans="1:11" ht="15" x14ac:dyDescent="0.2">
      <c r="A119" s="10"/>
      <c r="B119" s="66">
        <v>45204</v>
      </c>
      <c r="C119" s="67">
        <v>34.1</v>
      </c>
      <c r="D119" s="68">
        <f t="shared" si="2"/>
        <v>62</v>
      </c>
      <c r="E119" s="10"/>
      <c r="F119" s="64"/>
      <c r="G119" s="10"/>
      <c r="H119" s="64"/>
      <c r="I119" s="64"/>
      <c r="J119" s="10"/>
      <c r="K119" s="10"/>
    </row>
    <row r="120" spans="1:11" ht="15" x14ac:dyDescent="0.2">
      <c r="A120" s="10"/>
      <c r="B120" s="66">
        <v>45203</v>
      </c>
      <c r="C120" s="67">
        <v>36.86</v>
      </c>
      <c r="D120" s="68">
        <f t="shared" si="2"/>
        <v>67.018181818181816</v>
      </c>
      <c r="E120" s="10"/>
      <c r="F120" s="64"/>
      <c r="G120" s="10"/>
      <c r="H120" s="64"/>
      <c r="I120" s="64"/>
      <c r="J120" s="10"/>
      <c r="K120" s="10"/>
    </row>
    <row r="121" spans="1:11" ht="15" x14ac:dyDescent="0.2">
      <c r="A121" s="10"/>
      <c r="B121" s="66">
        <v>45202</v>
      </c>
      <c r="C121" s="67">
        <v>39.94</v>
      </c>
      <c r="D121" s="68">
        <f t="shared" si="2"/>
        <v>72.61818181818181</v>
      </c>
      <c r="E121" s="10"/>
      <c r="F121" s="64"/>
      <c r="G121" s="10"/>
      <c r="H121" s="64"/>
      <c r="I121" s="64"/>
      <c r="J121" s="10"/>
      <c r="K121" s="10"/>
    </row>
    <row r="122" spans="1:11" ht="15" x14ac:dyDescent="0.2">
      <c r="A122" s="10"/>
      <c r="B122" s="66">
        <v>45201</v>
      </c>
      <c r="C122" s="67">
        <v>38.700000000000003</v>
      </c>
      <c r="D122" s="68">
        <f t="shared" si="2"/>
        <v>70.36363636363636</v>
      </c>
      <c r="E122" s="10"/>
      <c r="F122" s="64"/>
      <c r="G122" s="10"/>
      <c r="H122" s="64"/>
      <c r="I122" s="64"/>
      <c r="J122" s="10"/>
      <c r="K122" s="10"/>
    </row>
    <row r="123" spans="1:11" ht="15" x14ac:dyDescent="0.2">
      <c r="A123" s="10"/>
      <c r="B123" s="66">
        <v>45200</v>
      </c>
      <c r="C123" s="67">
        <v>38.700000000000003</v>
      </c>
      <c r="D123" s="68">
        <f t="shared" si="2"/>
        <v>70.36363636363636</v>
      </c>
      <c r="E123" s="10"/>
      <c r="F123" s="64"/>
      <c r="G123" s="10"/>
      <c r="H123" s="64"/>
      <c r="I123" s="64"/>
      <c r="J123" s="10"/>
      <c r="K123" s="10"/>
    </row>
    <row r="124" spans="1:11" ht="15" x14ac:dyDescent="0.2">
      <c r="A124" s="10"/>
      <c r="B124" s="66">
        <v>45199</v>
      </c>
      <c r="C124" s="67">
        <v>39.99</v>
      </c>
      <c r="D124" s="68">
        <f t="shared" si="2"/>
        <v>72.709090909090904</v>
      </c>
      <c r="E124" s="10"/>
      <c r="F124" s="64"/>
      <c r="G124" s="10"/>
      <c r="H124" s="64"/>
      <c r="I124" s="64"/>
      <c r="J124" s="10"/>
      <c r="K124" s="10"/>
    </row>
    <row r="125" spans="1:11" ht="15" x14ac:dyDescent="0.2">
      <c r="A125" s="10"/>
      <c r="B125" s="66">
        <v>45198</v>
      </c>
      <c r="C125" s="67">
        <v>40.26</v>
      </c>
      <c r="D125" s="68">
        <f t="shared" si="2"/>
        <v>73.199999999999989</v>
      </c>
      <c r="E125" s="10"/>
      <c r="F125" s="64"/>
      <c r="G125" s="10"/>
      <c r="H125" s="64"/>
      <c r="I125" s="64"/>
      <c r="J125" s="10"/>
      <c r="K125" s="10"/>
    </row>
    <row r="126" spans="1:11" ht="15" x14ac:dyDescent="0.2">
      <c r="A126" s="10"/>
      <c r="B126" s="66">
        <v>45197</v>
      </c>
      <c r="C126" s="67">
        <v>39.979999999999997</v>
      </c>
      <c r="D126" s="68">
        <f t="shared" si="2"/>
        <v>72.690909090909074</v>
      </c>
      <c r="E126" s="10"/>
      <c r="F126" s="64"/>
      <c r="G126" s="10"/>
      <c r="H126" s="64"/>
      <c r="I126" s="64"/>
      <c r="J126" s="10"/>
      <c r="K126" s="10"/>
    </row>
    <row r="127" spans="1:11" ht="15" x14ac:dyDescent="0.2">
      <c r="A127" s="10"/>
      <c r="B127" s="66">
        <v>45196</v>
      </c>
      <c r="C127" s="67">
        <v>43.28</v>
      </c>
      <c r="D127" s="68">
        <f t="shared" si="2"/>
        <v>78.690909090909088</v>
      </c>
      <c r="E127" s="10"/>
      <c r="F127" s="64"/>
      <c r="G127" s="10"/>
      <c r="H127" s="64"/>
      <c r="I127" s="64"/>
      <c r="J127" s="10"/>
      <c r="K127" s="10"/>
    </row>
    <row r="128" spans="1:11" ht="15" x14ac:dyDescent="0.2">
      <c r="A128" s="10"/>
      <c r="B128" s="66">
        <v>45195</v>
      </c>
      <c r="C128" s="67">
        <v>41.83</v>
      </c>
      <c r="D128" s="68">
        <f t="shared" si="2"/>
        <v>76.054545454545448</v>
      </c>
      <c r="E128" s="10"/>
      <c r="F128" s="64"/>
      <c r="G128" s="10"/>
      <c r="H128" s="10"/>
      <c r="I128" s="64"/>
      <c r="J128" s="10"/>
      <c r="K128" s="10"/>
    </row>
    <row r="129" spans="1:11" ht="15" x14ac:dyDescent="0.2">
      <c r="A129" s="10"/>
      <c r="B129" s="66">
        <v>45194</v>
      </c>
      <c r="C129" s="67">
        <v>40.380000000000003</v>
      </c>
      <c r="D129" s="68">
        <f t="shared" si="2"/>
        <v>73.418181818181822</v>
      </c>
      <c r="E129" s="10"/>
      <c r="F129" s="64"/>
      <c r="G129" s="10"/>
      <c r="H129" s="10"/>
      <c r="I129" s="64"/>
      <c r="J129" s="10"/>
      <c r="K129" s="10"/>
    </row>
    <row r="130" spans="1:11" ht="15" x14ac:dyDescent="0.2">
      <c r="A130" s="10"/>
      <c r="B130" s="66">
        <v>45193</v>
      </c>
      <c r="C130" s="67">
        <v>39.450000000000003</v>
      </c>
      <c r="D130" s="68">
        <f t="shared" si="2"/>
        <v>71.727272727272734</v>
      </c>
      <c r="E130" s="10"/>
      <c r="F130" s="64"/>
      <c r="G130" s="10"/>
      <c r="H130" s="10"/>
      <c r="I130" s="64"/>
      <c r="J130" s="10"/>
      <c r="K130" s="10"/>
    </row>
    <row r="131" spans="1:11" s="2" customFormat="1" ht="15" x14ac:dyDescent="0.2">
      <c r="A131" s="41"/>
      <c r="B131" s="66">
        <v>45192</v>
      </c>
      <c r="C131" s="67">
        <v>37.25</v>
      </c>
      <c r="D131" s="68">
        <f t="shared" si="2"/>
        <v>67.72727272727272</v>
      </c>
      <c r="E131" s="41"/>
      <c r="F131" s="74"/>
      <c r="G131" s="41"/>
      <c r="H131" s="74"/>
      <c r="I131" s="74"/>
      <c r="J131" s="41"/>
      <c r="K131" s="41"/>
    </row>
    <row r="132" spans="1:11" ht="15" x14ac:dyDescent="0.2">
      <c r="A132" s="10"/>
      <c r="B132" s="66">
        <v>45191</v>
      </c>
      <c r="C132" s="67">
        <v>36.78</v>
      </c>
      <c r="D132" s="68">
        <f>C132/55%</f>
        <v>66.872727272727275</v>
      </c>
      <c r="E132" s="10"/>
      <c r="F132" s="64"/>
      <c r="G132" s="10"/>
      <c r="H132" s="64"/>
      <c r="I132" s="64"/>
      <c r="J132" s="10"/>
      <c r="K132" s="10"/>
    </row>
    <row r="133" spans="1:11" ht="15" x14ac:dyDescent="0.2">
      <c r="A133" s="10"/>
      <c r="B133" s="66">
        <v>45190</v>
      </c>
      <c r="C133" s="67">
        <v>37.18</v>
      </c>
      <c r="D133" s="68">
        <f>C133/55%</f>
        <v>67.599999999999994</v>
      </c>
      <c r="E133" s="10"/>
      <c r="F133" s="64"/>
      <c r="G133" s="10"/>
      <c r="H133" s="64"/>
      <c r="I133" s="64"/>
      <c r="J133" s="10"/>
      <c r="K133" s="10"/>
    </row>
    <row r="134" spans="1:11" ht="15" x14ac:dyDescent="0.2">
      <c r="A134" s="10"/>
      <c r="B134" s="66">
        <v>45189</v>
      </c>
      <c r="C134" s="67">
        <v>35.43</v>
      </c>
      <c r="D134" s="68">
        <f>C134/55%</f>
        <v>64.418181818181807</v>
      </c>
      <c r="E134" s="10"/>
      <c r="F134" s="64"/>
      <c r="G134" s="10"/>
      <c r="H134" s="64"/>
      <c r="I134" s="64"/>
      <c r="J134" s="10"/>
      <c r="K134" s="10"/>
    </row>
    <row r="135" spans="1:11" s="2" customFormat="1" ht="15" x14ac:dyDescent="0.2">
      <c r="A135" s="41"/>
      <c r="B135" s="66">
        <v>45188</v>
      </c>
      <c r="C135" s="67">
        <v>35.15</v>
      </c>
      <c r="D135" s="68">
        <f>C135/55%</f>
        <v>63.909090909090899</v>
      </c>
      <c r="E135" s="41"/>
      <c r="F135" s="74"/>
      <c r="G135" s="41"/>
      <c r="H135" s="74"/>
      <c r="I135" s="74"/>
      <c r="J135" s="41"/>
      <c r="K135" s="41"/>
    </row>
    <row r="136" spans="1:11" s="2" customFormat="1" ht="15" x14ac:dyDescent="0.2">
      <c r="A136" s="41"/>
      <c r="B136" s="66">
        <v>45187</v>
      </c>
      <c r="C136" s="67">
        <v>35.869999999999997</v>
      </c>
      <c r="D136" s="68">
        <f t="shared" si="2"/>
        <v>65.218181818181804</v>
      </c>
      <c r="E136" s="41"/>
      <c r="F136" s="74"/>
      <c r="G136" s="41"/>
      <c r="H136" s="74"/>
      <c r="I136" s="74"/>
      <c r="J136" s="41"/>
      <c r="K136" s="41"/>
    </row>
    <row r="137" spans="1:11" s="2" customFormat="1" ht="15" x14ac:dyDescent="0.2">
      <c r="A137" s="41"/>
      <c r="B137" s="66">
        <v>45186</v>
      </c>
      <c r="C137" s="67">
        <v>35.53</v>
      </c>
      <c r="D137" s="68">
        <f t="shared" si="2"/>
        <v>64.599999999999994</v>
      </c>
      <c r="E137" s="41"/>
      <c r="F137" s="74"/>
      <c r="G137" s="41"/>
      <c r="H137" s="74"/>
      <c r="I137" s="74"/>
      <c r="J137" s="41"/>
      <c r="K137" s="41"/>
    </row>
    <row r="138" spans="1:11" s="2" customFormat="1" ht="15" x14ac:dyDescent="0.2">
      <c r="A138" s="41"/>
      <c r="B138" s="66">
        <v>45185</v>
      </c>
      <c r="C138" s="67">
        <v>35.75</v>
      </c>
      <c r="D138" s="68">
        <f t="shared" si="2"/>
        <v>65</v>
      </c>
      <c r="E138" s="41"/>
      <c r="F138" s="74"/>
      <c r="G138" s="41"/>
      <c r="H138" s="74"/>
      <c r="I138" s="74"/>
      <c r="J138" s="41"/>
      <c r="K138" s="41"/>
    </row>
    <row r="139" spans="1:11" s="2" customFormat="1" ht="15" x14ac:dyDescent="0.2">
      <c r="A139" s="41"/>
      <c r="B139" s="66">
        <v>45184</v>
      </c>
      <c r="C139" s="67">
        <v>36.32</v>
      </c>
      <c r="D139" s="68">
        <f t="shared" si="2"/>
        <v>66.036363636363632</v>
      </c>
      <c r="E139" s="41"/>
      <c r="F139" s="74"/>
      <c r="G139" s="41"/>
      <c r="H139" s="74"/>
      <c r="I139" s="74"/>
      <c r="J139" s="41"/>
      <c r="K139" s="41"/>
    </row>
    <row r="140" spans="1:11" s="2" customFormat="1" ht="15" x14ac:dyDescent="0.2">
      <c r="A140" s="41"/>
      <c r="B140" s="66">
        <v>45183</v>
      </c>
      <c r="C140" s="67">
        <v>36.21</v>
      </c>
      <c r="D140" s="68">
        <f t="shared" si="2"/>
        <v>65.836363636363629</v>
      </c>
      <c r="E140" s="41"/>
      <c r="F140" s="74"/>
      <c r="G140" s="41"/>
      <c r="H140" s="74"/>
      <c r="I140" s="74"/>
      <c r="J140" s="41"/>
      <c r="K140" s="41"/>
    </row>
    <row r="141" spans="1:11" s="2" customFormat="1" ht="15" x14ac:dyDescent="0.2">
      <c r="A141" s="41"/>
      <c r="B141" s="66">
        <v>45182</v>
      </c>
      <c r="C141" s="67">
        <v>36.630000000000003</v>
      </c>
      <c r="D141" s="68">
        <f t="shared" si="2"/>
        <v>66.599999999999994</v>
      </c>
      <c r="E141" s="41"/>
      <c r="F141" s="74"/>
      <c r="G141" s="41"/>
      <c r="H141" s="74"/>
      <c r="I141" s="74"/>
      <c r="J141" s="41"/>
      <c r="K141" s="41"/>
    </row>
    <row r="142" spans="1:11" s="2" customFormat="1" ht="15" x14ac:dyDescent="0.2">
      <c r="A142" s="41"/>
      <c r="B142" s="66">
        <v>45181</v>
      </c>
      <c r="C142" s="67">
        <v>36.799999999999997</v>
      </c>
      <c r="D142" s="68">
        <f t="shared" si="2"/>
        <v>66.909090909090892</v>
      </c>
      <c r="E142" s="41"/>
      <c r="F142" s="74"/>
      <c r="G142" s="41"/>
      <c r="H142" s="74"/>
      <c r="I142" s="74"/>
      <c r="J142" s="41"/>
      <c r="K142" s="41"/>
    </row>
    <row r="143" spans="1:11" s="2" customFormat="1" ht="15" x14ac:dyDescent="0.2">
      <c r="A143" s="41"/>
      <c r="B143" s="66">
        <v>45180</v>
      </c>
      <c r="C143" s="67">
        <v>34.72</v>
      </c>
      <c r="D143" s="68">
        <f t="shared" si="2"/>
        <v>63.127272727272718</v>
      </c>
      <c r="E143" s="41"/>
      <c r="F143" s="74"/>
      <c r="G143" s="41"/>
      <c r="H143" s="74"/>
      <c r="I143" s="74"/>
      <c r="J143" s="41"/>
      <c r="K143" s="41"/>
    </row>
    <row r="144" spans="1:11" s="2" customFormat="1" ht="15" x14ac:dyDescent="0.2">
      <c r="A144" s="41"/>
      <c r="B144" s="66">
        <v>45179</v>
      </c>
      <c r="C144" s="67">
        <v>33.770000000000003</v>
      </c>
      <c r="D144" s="68">
        <f t="shared" si="2"/>
        <v>61.4</v>
      </c>
      <c r="E144" s="41"/>
      <c r="F144" s="74"/>
      <c r="G144" s="41"/>
      <c r="H144" s="74"/>
      <c r="I144" s="74"/>
      <c r="J144" s="41"/>
      <c r="K144" s="41"/>
    </row>
    <row r="145" spans="1:11" s="2" customFormat="1" ht="15" x14ac:dyDescent="0.2">
      <c r="A145" s="41"/>
      <c r="B145" s="66">
        <v>45178</v>
      </c>
      <c r="C145" s="67">
        <v>33.14</v>
      </c>
      <c r="D145" s="68">
        <f t="shared" si="2"/>
        <v>60.25454545454545</v>
      </c>
      <c r="E145" s="41"/>
      <c r="F145" s="74"/>
      <c r="G145" s="41"/>
      <c r="H145" s="74"/>
      <c r="I145" s="74"/>
      <c r="J145" s="41"/>
      <c r="K145" s="41"/>
    </row>
    <row r="146" spans="1:11" s="2" customFormat="1" ht="15" x14ac:dyDescent="0.2">
      <c r="A146" s="41"/>
      <c r="B146" s="66">
        <v>45177</v>
      </c>
      <c r="C146" s="67">
        <v>31.92</v>
      </c>
      <c r="D146" s="68">
        <f t="shared" si="2"/>
        <v>58.036363636363632</v>
      </c>
      <c r="E146" s="41"/>
      <c r="F146" s="74"/>
      <c r="G146" s="41"/>
      <c r="H146" s="74"/>
      <c r="I146" s="74"/>
      <c r="J146" s="41"/>
      <c r="K146" s="41"/>
    </row>
    <row r="147" spans="1:11" s="2" customFormat="1" ht="15" x14ac:dyDescent="0.2">
      <c r="A147" s="41"/>
      <c r="B147" s="66">
        <v>45176</v>
      </c>
      <c r="C147" s="67">
        <v>34.29</v>
      </c>
      <c r="D147" s="68">
        <f t="shared" si="2"/>
        <v>62.345454545454537</v>
      </c>
      <c r="E147" s="41"/>
      <c r="F147" s="74"/>
      <c r="G147" s="41"/>
      <c r="H147" s="74"/>
      <c r="I147" s="74"/>
      <c r="J147" s="41"/>
      <c r="K147" s="41"/>
    </row>
    <row r="148" spans="1:11" s="2" customFormat="1" ht="15" x14ac:dyDescent="0.2">
      <c r="A148" s="41"/>
      <c r="B148" s="66">
        <v>45175</v>
      </c>
      <c r="C148" s="67">
        <v>33.67</v>
      </c>
      <c r="D148" s="68">
        <f t="shared" si="2"/>
        <v>61.218181818181819</v>
      </c>
      <c r="E148" s="41"/>
      <c r="F148" s="74"/>
      <c r="G148" s="41"/>
      <c r="H148" s="74"/>
      <c r="I148" s="74"/>
      <c r="J148" s="41"/>
      <c r="K148" s="41"/>
    </row>
    <row r="149" spans="1:11" s="2" customFormat="1" ht="15" x14ac:dyDescent="0.2">
      <c r="A149" s="41"/>
      <c r="B149" s="66">
        <v>45174</v>
      </c>
      <c r="C149" s="67">
        <v>34.86</v>
      </c>
      <c r="D149" s="68">
        <f t="shared" si="2"/>
        <v>63.381818181818176</v>
      </c>
      <c r="E149" s="41"/>
      <c r="F149" s="74"/>
      <c r="G149" s="41"/>
      <c r="H149" s="74"/>
      <c r="I149" s="74"/>
      <c r="J149" s="41"/>
      <c r="K149" s="41"/>
    </row>
    <row r="150" spans="1:11" s="2" customFormat="1" ht="15" x14ac:dyDescent="0.2">
      <c r="A150" s="41"/>
      <c r="B150" s="66">
        <v>45173</v>
      </c>
      <c r="C150" s="67">
        <v>33.770000000000003</v>
      </c>
      <c r="D150" s="68">
        <f t="shared" si="2"/>
        <v>61.4</v>
      </c>
      <c r="E150" s="41"/>
      <c r="F150" s="74"/>
      <c r="G150" s="41"/>
      <c r="H150" s="74"/>
      <c r="I150" s="74"/>
      <c r="J150" s="41"/>
      <c r="K150" s="41"/>
    </row>
    <row r="151" spans="1:11" s="2" customFormat="1" ht="15" x14ac:dyDescent="0.2">
      <c r="A151" s="41"/>
      <c r="B151" s="66">
        <v>45172</v>
      </c>
      <c r="C151" s="67">
        <v>33.65</v>
      </c>
      <c r="D151" s="68">
        <f t="shared" si="2"/>
        <v>61.181818181818173</v>
      </c>
      <c r="E151" s="41"/>
      <c r="F151" s="74"/>
      <c r="G151" s="41"/>
      <c r="H151" s="74"/>
      <c r="I151" s="74"/>
      <c r="J151" s="41"/>
      <c r="K151" s="41"/>
    </row>
    <row r="152" spans="1:11" s="2" customFormat="1" ht="15" x14ac:dyDescent="0.2">
      <c r="A152" s="41"/>
      <c r="B152" s="66">
        <v>45171</v>
      </c>
      <c r="C152" s="67">
        <v>35.69</v>
      </c>
      <c r="D152" s="68">
        <f t="shared" si="2"/>
        <v>64.890909090909076</v>
      </c>
      <c r="E152" s="41"/>
      <c r="F152" s="74"/>
      <c r="G152" s="41"/>
      <c r="H152" s="74"/>
      <c r="I152" s="74"/>
      <c r="J152" s="41"/>
      <c r="K152" s="41"/>
    </row>
    <row r="153" spans="1:11" s="2" customFormat="1" ht="15" x14ac:dyDescent="0.2">
      <c r="A153" s="41"/>
      <c r="B153" s="66">
        <v>45170</v>
      </c>
      <c r="C153" s="67">
        <v>36.11</v>
      </c>
      <c r="D153" s="68">
        <f t="shared" si="2"/>
        <v>65.654545454545442</v>
      </c>
      <c r="E153" s="41"/>
      <c r="F153" s="74"/>
      <c r="G153" s="41"/>
      <c r="H153" s="74"/>
      <c r="I153" s="74"/>
      <c r="J153" s="41"/>
      <c r="K153" s="41"/>
    </row>
    <row r="154" spans="1:11" s="2" customFormat="1" ht="15" x14ac:dyDescent="0.2">
      <c r="A154" s="41"/>
      <c r="B154" s="66">
        <v>45169</v>
      </c>
      <c r="C154" s="67">
        <v>35.69</v>
      </c>
      <c r="D154" s="68">
        <f t="shared" si="2"/>
        <v>64.890909090909076</v>
      </c>
      <c r="E154" s="41"/>
      <c r="F154" s="74"/>
      <c r="G154" s="41"/>
      <c r="H154" s="74"/>
      <c r="I154" s="74"/>
      <c r="J154" s="41"/>
      <c r="K154" s="41"/>
    </row>
    <row r="155" spans="1:11" s="2" customFormat="1" ht="15" x14ac:dyDescent="0.2">
      <c r="A155" s="41"/>
      <c r="B155" s="66">
        <v>45168</v>
      </c>
      <c r="C155" s="67">
        <v>36.659999999999997</v>
      </c>
      <c r="D155" s="68">
        <f t="shared" si="2"/>
        <v>66.654545454545442</v>
      </c>
      <c r="E155" s="41"/>
      <c r="F155" s="74"/>
      <c r="G155" s="41"/>
      <c r="H155" s="74"/>
      <c r="I155" s="74"/>
      <c r="J155" s="41"/>
      <c r="K155" s="41"/>
    </row>
    <row r="156" spans="1:11" s="2" customFormat="1" ht="15" x14ac:dyDescent="0.2">
      <c r="A156" s="41"/>
      <c r="B156" s="66">
        <v>45167</v>
      </c>
      <c r="C156" s="67">
        <v>34.47</v>
      </c>
      <c r="D156" s="68">
        <f t="shared" si="2"/>
        <v>62.672727272727265</v>
      </c>
      <c r="E156" s="41"/>
      <c r="F156" s="74"/>
      <c r="G156" s="41"/>
      <c r="H156" s="74"/>
      <c r="I156" s="74"/>
      <c r="J156" s="41"/>
      <c r="K156" s="41"/>
    </row>
    <row r="157" spans="1:11" s="2" customFormat="1" ht="15" x14ac:dyDescent="0.2">
      <c r="A157" s="41"/>
      <c r="B157" s="66">
        <v>45166</v>
      </c>
      <c r="C157" s="67">
        <v>34.950000000000003</v>
      </c>
      <c r="D157" s="68">
        <f t="shared" si="2"/>
        <v>63.545454545454547</v>
      </c>
      <c r="E157" s="41"/>
      <c r="F157" s="74"/>
      <c r="G157" s="41"/>
      <c r="H157" s="74"/>
      <c r="I157" s="74"/>
      <c r="J157" s="41"/>
      <c r="K157" s="41"/>
    </row>
    <row r="158" spans="1:11" s="2" customFormat="1" ht="15" x14ac:dyDescent="0.2">
      <c r="A158" s="41"/>
      <c r="B158" s="66">
        <v>45165</v>
      </c>
      <c r="C158" s="67">
        <v>34.9</v>
      </c>
      <c r="D158" s="68">
        <f t="shared" si="2"/>
        <v>63.454545454545446</v>
      </c>
      <c r="E158" s="41"/>
      <c r="F158" s="74"/>
      <c r="G158" s="41"/>
      <c r="H158" s="74"/>
      <c r="I158" s="74"/>
      <c r="J158" s="41"/>
      <c r="K158" s="41"/>
    </row>
    <row r="159" spans="1:11" s="2" customFormat="1" ht="15" x14ac:dyDescent="0.2">
      <c r="A159" s="41"/>
      <c r="B159" s="66">
        <v>45164</v>
      </c>
      <c r="C159" s="67">
        <v>35.909999999999997</v>
      </c>
      <c r="D159" s="68">
        <f t="shared" si="2"/>
        <v>65.290909090909082</v>
      </c>
      <c r="E159" s="41"/>
      <c r="F159" s="74"/>
      <c r="G159" s="41"/>
      <c r="H159" s="74"/>
      <c r="I159" s="74"/>
      <c r="J159" s="41"/>
      <c r="K159" s="41"/>
    </row>
    <row r="160" spans="1:11" s="2" customFormat="1" ht="15" x14ac:dyDescent="0.2">
      <c r="A160" s="41"/>
      <c r="B160" s="66">
        <v>45163</v>
      </c>
      <c r="C160" s="67">
        <v>38.119999999999997</v>
      </c>
      <c r="D160" s="68">
        <f t="shared" si="2"/>
        <v>69.309090909090898</v>
      </c>
      <c r="E160" s="41"/>
      <c r="F160" s="74"/>
      <c r="G160" s="41"/>
      <c r="H160" s="41"/>
      <c r="I160" s="74"/>
      <c r="J160" s="41"/>
      <c r="K160" s="41"/>
    </row>
    <row r="161" spans="1:11" s="2" customFormat="1" ht="15" x14ac:dyDescent="0.2">
      <c r="A161" s="41"/>
      <c r="B161" s="66">
        <v>45162</v>
      </c>
      <c r="C161" s="67">
        <v>41.9</v>
      </c>
      <c r="D161" s="68">
        <f t="shared" si="2"/>
        <v>76.181818181818173</v>
      </c>
      <c r="E161" s="41"/>
      <c r="F161" s="74"/>
      <c r="G161" s="41"/>
      <c r="H161" s="41"/>
      <c r="I161" s="74"/>
      <c r="J161" s="41"/>
      <c r="K161" s="41"/>
    </row>
    <row r="162" spans="1:11" s="2" customFormat="1" ht="15" x14ac:dyDescent="0.2">
      <c r="A162" s="41"/>
      <c r="B162" s="66">
        <v>45161</v>
      </c>
      <c r="C162" s="67">
        <v>39.950000000000003</v>
      </c>
      <c r="D162" s="68">
        <f t="shared" si="2"/>
        <v>72.63636363636364</v>
      </c>
      <c r="E162" s="41"/>
      <c r="F162" s="74"/>
      <c r="G162" s="41"/>
      <c r="H162" s="41"/>
      <c r="I162" s="74"/>
      <c r="J162" s="41"/>
      <c r="K162" s="41"/>
    </row>
    <row r="163" spans="1:11" s="2" customFormat="1" ht="15" x14ac:dyDescent="0.2">
      <c r="A163" s="41"/>
      <c r="B163" s="66">
        <v>45160</v>
      </c>
      <c r="C163" s="67">
        <v>38.96</v>
      </c>
      <c r="D163" s="68">
        <f t="shared" si="2"/>
        <v>70.836363636363629</v>
      </c>
      <c r="E163" s="41"/>
      <c r="F163" s="74"/>
      <c r="G163" s="41"/>
      <c r="H163" s="74"/>
      <c r="I163" s="74"/>
      <c r="J163" s="41"/>
      <c r="K163" s="41"/>
    </row>
    <row r="164" spans="1:11" s="2" customFormat="1" ht="15" x14ac:dyDescent="0.2">
      <c r="A164" s="41"/>
      <c r="B164" s="66">
        <v>45159</v>
      </c>
      <c r="C164" s="67">
        <v>35.68</v>
      </c>
      <c r="D164" s="68">
        <f t="shared" ref="D164:D172" si="4">C164/55%</f>
        <v>64.872727272727261</v>
      </c>
      <c r="E164" s="41"/>
      <c r="F164" s="74"/>
      <c r="G164" s="41"/>
      <c r="H164" s="74"/>
      <c r="I164" s="74"/>
      <c r="J164" s="41"/>
      <c r="K164" s="41"/>
    </row>
    <row r="165" spans="1:11" s="2" customFormat="1" ht="15" x14ac:dyDescent="0.2">
      <c r="A165" s="41"/>
      <c r="B165" s="66">
        <v>45158</v>
      </c>
      <c r="C165" s="67">
        <v>34.86</v>
      </c>
      <c r="D165" s="68">
        <f t="shared" si="4"/>
        <v>63.381818181818176</v>
      </c>
      <c r="E165" s="41"/>
      <c r="F165" s="74"/>
      <c r="G165" s="41"/>
      <c r="H165" s="74"/>
      <c r="I165" s="74"/>
      <c r="J165" s="41"/>
      <c r="K165" s="41"/>
    </row>
    <row r="166" spans="1:11" s="2" customFormat="1" ht="15" x14ac:dyDescent="0.2">
      <c r="A166" s="41"/>
      <c r="B166" s="66">
        <v>45157</v>
      </c>
      <c r="C166" s="67">
        <v>36.26</v>
      </c>
      <c r="D166" s="68">
        <f t="shared" si="4"/>
        <v>65.927272727272722</v>
      </c>
      <c r="E166" s="41"/>
      <c r="F166" s="74"/>
      <c r="G166" s="41"/>
      <c r="H166" s="74"/>
      <c r="I166" s="74"/>
      <c r="J166" s="41"/>
      <c r="K166" s="41"/>
    </row>
    <row r="167" spans="1:11" s="2" customFormat="1" ht="15" x14ac:dyDescent="0.2">
      <c r="A167" s="41"/>
      <c r="B167" s="66">
        <v>45156</v>
      </c>
      <c r="C167" s="67">
        <v>36.229999999999997</v>
      </c>
      <c r="D167" s="68">
        <f t="shared" si="4"/>
        <v>65.872727272727261</v>
      </c>
      <c r="E167" s="41"/>
      <c r="F167" s="74"/>
      <c r="G167" s="41"/>
      <c r="H167" s="74"/>
      <c r="I167" s="74"/>
      <c r="J167" s="41"/>
      <c r="K167" s="41"/>
    </row>
    <row r="168" spans="1:11" s="2" customFormat="1" ht="15" x14ac:dyDescent="0.2">
      <c r="A168" s="41"/>
      <c r="B168" s="66">
        <v>45155</v>
      </c>
      <c r="C168" s="67">
        <v>35.130000000000003</v>
      </c>
      <c r="D168" s="68">
        <f t="shared" si="4"/>
        <v>63.872727272727275</v>
      </c>
      <c r="E168" s="41"/>
      <c r="F168" s="74"/>
      <c r="G168" s="41"/>
      <c r="H168" s="74"/>
      <c r="I168" s="74"/>
      <c r="J168" s="41"/>
      <c r="K168" s="41"/>
    </row>
    <row r="169" spans="1:11" s="2" customFormat="1" ht="15" x14ac:dyDescent="0.2">
      <c r="A169" s="41"/>
      <c r="B169" s="66">
        <v>45154</v>
      </c>
      <c r="C169" s="67">
        <v>33.72</v>
      </c>
      <c r="D169" s="68">
        <f t="shared" si="4"/>
        <v>61.309090909090905</v>
      </c>
      <c r="E169" s="41"/>
      <c r="F169" s="74"/>
      <c r="G169" s="41"/>
      <c r="H169" s="74"/>
      <c r="I169" s="74"/>
      <c r="J169" s="41"/>
      <c r="K169" s="41"/>
    </row>
    <row r="170" spans="1:11" s="2" customFormat="1" ht="15" x14ac:dyDescent="0.2">
      <c r="A170" s="41"/>
      <c r="B170" s="66">
        <v>45153</v>
      </c>
      <c r="C170" s="67">
        <v>33.380000000000003</v>
      </c>
      <c r="D170" s="68">
        <f t="shared" si="4"/>
        <v>60.690909090909088</v>
      </c>
      <c r="E170" s="41"/>
      <c r="F170" s="74"/>
      <c r="G170" s="41"/>
      <c r="H170" s="74"/>
      <c r="I170" s="74"/>
      <c r="J170" s="41"/>
      <c r="K170" s="41"/>
    </row>
    <row r="171" spans="1:11" s="2" customFormat="1" ht="15" x14ac:dyDescent="0.2">
      <c r="A171" s="41"/>
      <c r="B171" s="66">
        <v>45152</v>
      </c>
      <c r="C171" s="67">
        <v>34.14</v>
      </c>
      <c r="D171" s="68">
        <f t="shared" si="4"/>
        <v>62.072727272727271</v>
      </c>
      <c r="E171" s="41"/>
      <c r="F171" s="74"/>
      <c r="G171" s="41"/>
      <c r="H171" s="74"/>
      <c r="I171" s="74"/>
      <c r="J171" s="41"/>
      <c r="K171" s="41"/>
    </row>
    <row r="172" spans="1:11" s="2" customFormat="1" ht="15" x14ac:dyDescent="0.2">
      <c r="A172" s="41"/>
      <c r="B172" s="66">
        <v>45151</v>
      </c>
      <c r="C172" s="67">
        <v>34.61</v>
      </c>
      <c r="D172" s="68">
        <f t="shared" si="4"/>
        <v>62.927272727272722</v>
      </c>
      <c r="E172" s="41"/>
      <c r="F172" s="74"/>
      <c r="G172" s="41"/>
      <c r="H172" s="74"/>
      <c r="I172" s="74"/>
      <c r="J172" s="41"/>
      <c r="K172" s="41"/>
    </row>
    <row r="173" spans="1:11" ht="15" x14ac:dyDescent="0.2">
      <c r="A173" s="10"/>
      <c r="B173" s="66">
        <v>45150</v>
      </c>
      <c r="C173" s="67">
        <v>36.74</v>
      </c>
      <c r="D173" s="68">
        <f t="shared" si="2"/>
        <v>66.8</v>
      </c>
      <c r="E173" s="10"/>
      <c r="F173" s="64"/>
      <c r="G173" s="10"/>
      <c r="H173" s="64"/>
      <c r="I173" s="64"/>
      <c r="J173" s="10"/>
      <c r="K173" s="10"/>
    </row>
    <row r="174" spans="1:11" ht="15" x14ac:dyDescent="0.2">
      <c r="A174" s="10"/>
      <c r="B174" s="66">
        <v>45149</v>
      </c>
      <c r="C174" s="67">
        <v>34.659999999999997</v>
      </c>
      <c r="D174" s="68">
        <f t="shared" si="2"/>
        <v>63.018181818181809</v>
      </c>
      <c r="E174" s="10"/>
      <c r="F174" s="64"/>
      <c r="G174" s="10"/>
      <c r="H174" s="64"/>
      <c r="I174" s="64"/>
      <c r="J174" s="10"/>
      <c r="K174" s="10"/>
    </row>
    <row r="175" spans="1:11" ht="15" x14ac:dyDescent="0.2">
      <c r="A175" s="10"/>
      <c r="B175" s="66">
        <v>45148</v>
      </c>
      <c r="C175" s="67">
        <v>30.38</v>
      </c>
      <c r="D175" s="68">
        <f t="shared" si="2"/>
        <v>55.236363636363627</v>
      </c>
      <c r="E175" s="10"/>
      <c r="F175" s="64"/>
      <c r="G175" s="10"/>
      <c r="H175" s="64"/>
      <c r="I175" s="64"/>
      <c r="J175" s="10"/>
      <c r="K175" s="10"/>
    </row>
    <row r="176" spans="1:11" ht="15" x14ac:dyDescent="0.2">
      <c r="A176" s="10"/>
      <c r="B176" s="66">
        <v>45147</v>
      </c>
      <c r="C176" s="67">
        <v>29.28</v>
      </c>
      <c r="D176" s="68">
        <f t="shared" si="2"/>
        <v>53.236363636363635</v>
      </c>
      <c r="E176" s="10"/>
      <c r="F176" s="64"/>
      <c r="G176" s="10"/>
      <c r="H176" s="64"/>
      <c r="I176" s="64"/>
      <c r="J176" s="10"/>
      <c r="K176" s="10"/>
    </row>
    <row r="177" spans="1:11" ht="15" x14ac:dyDescent="0.2">
      <c r="A177" s="10"/>
      <c r="B177" s="66">
        <v>45146</v>
      </c>
      <c r="C177" s="67">
        <v>28.9</v>
      </c>
      <c r="D177" s="68">
        <f t="shared" si="2"/>
        <v>52.54545454545454</v>
      </c>
      <c r="E177" s="10"/>
      <c r="F177" s="64"/>
      <c r="G177" s="10"/>
      <c r="H177" s="64"/>
      <c r="I177" s="64"/>
      <c r="J177" s="10"/>
      <c r="K177" s="10"/>
    </row>
    <row r="178" spans="1:11" ht="15" x14ac:dyDescent="0.2">
      <c r="A178" s="10"/>
      <c r="B178" s="66">
        <v>45145</v>
      </c>
      <c r="C178" s="67">
        <v>28.22</v>
      </c>
      <c r="D178" s="68">
        <f t="shared" si="2"/>
        <v>51.309090909090905</v>
      </c>
      <c r="E178" s="10"/>
      <c r="F178" s="64"/>
      <c r="G178" s="10"/>
      <c r="H178" s="64"/>
      <c r="I178" s="64"/>
      <c r="J178" s="10"/>
      <c r="K178" s="10"/>
    </row>
    <row r="179" spans="1:11" ht="15" x14ac:dyDescent="0.2">
      <c r="A179" s="10"/>
      <c r="B179" s="66">
        <v>45144</v>
      </c>
      <c r="C179" s="67">
        <v>28.27</v>
      </c>
      <c r="D179" s="68">
        <f t="shared" si="2"/>
        <v>51.4</v>
      </c>
      <c r="E179" s="10"/>
      <c r="F179" s="64"/>
      <c r="G179" s="10"/>
      <c r="H179" s="64"/>
      <c r="I179" s="64"/>
      <c r="J179" s="10"/>
      <c r="K179" s="10"/>
    </row>
    <row r="180" spans="1:11" ht="15" x14ac:dyDescent="0.2">
      <c r="A180" s="10"/>
      <c r="B180" s="66">
        <v>45143</v>
      </c>
      <c r="C180" s="67">
        <v>29</v>
      </c>
      <c r="D180" s="68">
        <f t="shared" si="2"/>
        <v>52.72727272727272</v>
      </c>
      <c r="E180" s="10"/>
      <c r="F180" s="64"/>
      <c r="G180" s="10"/>
      <c r="H180" s="64"/>
      <c r="I180" s="64"/>
      <c r="J180" s="10"/>
      <c r="K180" s="10"/>
    </row>
    <row r="181" spans="1:11" ht="15" x14ac:dyDescent="0.2">
      <c r="A181" s="10"/>
      <c r="B181" s="66">
        <v>45142</v>
      </c>
      <c r="C181" s="67">
        <v>28.3</v>
      </c>
      <c r="D181" s="68">
        <f t="shared" si="2"/>
        <v>51.454545454545453</v>
      </c>
      <c r="E181" s="10"/>
      <c r="F181" s="64"/>
      <c r="G181" s="10"/>
      <c r="H181" s="64"/>
      <c r="I181" s="64"/>
      <c r="J181" s="10"/>
      <c r="K181" s="10"/>
    </row>
    <row r="182" spans="1:11" ht="15" x14ac:dyDescent="0.2">
      <c r="A182" s="10"/>
      <c r="B182" s="66">
        <v>45141</v>
      </c>
      <c r="C182" s="67">
        <v>27.56</v>
      </c>
      <c r="D182" s="68">
        <f t="shared" si="2"/>
        <v>50.109090909090902</v>
      </c>
      <c r="E182" s="10"/>
      <c r="F182" s="64"/>
      <c r="G182" s="10"/>
      <c r="H182" s="64"/>
      <c r="I182" s="64"/>
      <c r="J182" s="10"/>
      <c r="K182" s="10"/>
    </row>
    <row r="183" spans="1:11" ht="15" x14ac:dyDescent="0.2">
      <c r="A183" s="10"/>
      <c r="B183" s="66">
        <v>45140</v>
      </c>
      <c r="C183" s="67">
        <v>27.76</v>
      </c>
      <c r="D183" s="68">
        <f t="shared" si="2"/>
        <v>50.472727272727269</v>
      </c>
      <c r="E183" s="10"/>
      <c r="F183" s="64"/>
      <c r="G183" s="10"/>
      <c r="H183" s="64"/>
      <c r="I183" s="64"/>
      <c r="J183" s="10"/>
      <c r="K183" s="10"/>
    </row>
    <row r="184" spans="1:11" ht="15" x14ac:dyDescent="0.2">
      <c r="A184" s="10"/>
      <c r="B184" s="66">
        <v>45139</v>
      </c>
      <c r="C184" s="67">
        <v>26.54</v>
      </c>
      <c r="D184" s="68">
        <f t="shared" si="2"/>
        <v>48.25454545454545</v>
      </c>
      <c r="E184" s="10"/>
      <c r="F184" s="64"/>
      <c r="G184" s="10"/>
      <c r="H184" s="64"/>
      <c r="I184" s="64"/>
      <c r="J184" s="10"/>
      <c r="K184" s="10"/>
    </row>
    <row r="185" spans="1:11" ht="15" x14ac:dyDescent="0.2">
      <c r="A185" s="10"/>
      <c r="B185" s="66">
        <v>45138</v>
      </c>
      <c r="C185" s="67">
        <v>25.78</v>
      </c>
      <c r="D185" s="68">
        <f t="shared" si="2"/>
        <v>46.872727272727268</v>
      </c>
      <c r="E185" s="10"/>
      <c r="F185" s="64"/>
      <c r="G185" s="10"/>
      <c r="H185" s="64"/>
      <c r="I185" s="64"/>
      <c r="J185" s="10"/>
      <c r="K185" s="10"/>
    </row>
    <row r="186" spans="1:11" ht="15" x14ac:dyDescent="0.2">
      <c r="A186" s="10"/>
      <c r="B186" s="66">
        <v>45137</v>
      </c>
      <c r="C186" s="67">
        <v>26.19</v>
      </c>
      <c r="D186" s="68">
        <f t="shared" si="2"/>
        <v>47.618181818181817</v>
      </c>
      <c r="E186" s="10"/>
      <c r="F186" s="64"/>
      <c r="G186" s="10"/>
      <c r="H186" s="64"/>
      <c r="I186" s="64"/>
      <c r="J186" s="10"/>
      <c r="K186" s="10"/>
    </row>
    <row r="187" spans="1:11" ht="15" x14ac:dyDescent="0.2">
      <c r="A187" s="10"/>
      <c r="B187" s="66">
        <v>45136</v>
      </c>
      <c r="C187" s="67">
        <v>29.33</v>
      </c>
      <c r="D187" s="68">
        <f t="shared" si="2"/>
        <v>53.327272727272721</v>
      </c>
      <c r="E187" s="10"/>
      <c r="F187" s="64"/>
      <c r="G187" s="10"/>
      <c r="H187" s="64"/>
      <c r="I187" s="64"/>
      <c r="J187" s="10"/>
      <c r="K187" s="10"/>
    </row>
    <row r="188" spans="1:11" ht="15" x14ac:dyDescent="0.2">
      <c r="A188" s="10"/>
      <c r="B188" s="66">
        <v>45135</v>
      </c>
      <c r="C188" s="67">
        <v>30.99</v>
      </c>
      <c r="D188" s="68">
        <f t="shared" si="2"/>
        <v>56.345454545454537</v>
      </c>
      <c r="E188" s="10"/>
      <c r="F188" s="64"/>
      <c r="G188" s="10"/>
      <c r="H188" s="64"/>
      <c r="I188" s="64"/>
      <c r="J188" s="10"/>
      <c r="K188" s="10"/>
    </row>
    <row r="189" spans="1:11" ht="15" x14ac:dyDescent="0.2">
      <c r="A189" s="10"/>
      <c r="B189" s="66">
        <v>45134</v>
      </c>
      <c r="C189" s="67">
        <v>32.950000000000003</v>
      </c>
      <c r="D189" s="68">
        <f t="shared" si="2"/>
        <v>59.909090909090907</v>
      </c>
      <c r="E189" s="10"/>
      <c r="F189" s="64"/>
      <c r="G189" s="10"/>
      <c r="H189" s="10"/>
      <c r="I189" s="64"/>
      <c r="J189" s="10"/>
      <c r="K189" s="10"/>
    </row>
    <row r="190" spans="1:11" ht="15" x14ac:dyDescent="0.2">
      <c r="A190" s="10"/>
      <c r="B190" s="66">
        <v>45133</v>
      </c>
      <c r="C190" s="67">
        <v>30.61</v>
      </c>
      <c r="D190" s="68">
        <f t="shared" si="2"/>
        <v>55.654545454545449</v>
      </c>
      <c r="E190" s="10"/>
      <c r="F190" s="64"/>
      <c r="G190" s="10"/>
      <c r="H190" s="10"/>
      <c r="I190" s="64"/>
      <c r="J190" s="10"/>
      <c r="K190" s="10"/>
    </row>
    <row r="191" spans="1:11" ht="15" x14ac:dyDescent="0.2">
      <c r="A191" s="10"/>
      <c r="B191" s="66">
        <v>45132</v>
      </c>
      <c r="C191" s="67">
        <v>29.59</v>
      </c>
      <c r="D191" s="68">
        <f t="shared" si="2"/>
        <v>53.8</v>
      </c>
      <c r="E191" s="10"/>
      <c r="F191" s="64"/>
      <c r="G191" s="10"/>
      <c r="H191" s="10"/>
      <c r="I191" s="64"/>
      <c r="J191" s="10"/>
      <c r="K191" s="10"/>
    </row>
    <row r="192" spans="1:11" s="2" customFormat="1" ht="15" x14ac:dyDescent="0.2">
      <c r="A192" s="41"/>
      <c r="B192" s="66">
        <v>45131</v>
      </c>
      <c r="C192" s="67">
        <v>29.7</v>
      </c>
      <c r="D192" s="68">
        <f t="shared" ref="D192:D253" si="5">C192/55%</f>
        <v>53.999999999999993</v>
      </c>
      <c r="E192" s="41"/>
      <c r="F192" s="74"/>
      <c r="G192" s="41"/>
      <c r="H192" s="74"/>
      <c r="I192" s="74"/>
      <c r="J192" s="41"/>
      <c r="K192" s="41"/>
    </row>
    <row r="193" spans="1:11" s="2" customFormat="1" ht="15" x14ac:dyDescent="0.2">
      <c r="A193" s="41"/>
      <c r="B193" s="66">
        <v>45130</v>
      </c>
      <c r="C193" s="67">
        <v>29.48</v>
      </c>
      <c r="D193" s="68">
        <f t="shared" si="5"/>
        <v>53.599999999999994</v>
      </c>
      <c r="E193" s="41"/>
      <c r="F193" s="74"/>
      <c r="G193" s="41"/>
      <c r="H193" s="74"/>
      <c r="I193" s="74"/>
      <c r="J193" s="41"/>
      <c r="K193" s="41"/>
    </row>
    <row r="194" spans="1:11" s="2" customFormat="1" ht="15" x14ac:dyDescent="0.2">
      <c r="A194" s="41"/>
      <c r="B194" s="66">
        <v>45129</v>
      </c>
      <c r="C194" s="67">
        <v>28.9</v>
      </c>
      <c r="D194" s="68">
        <f t="shared" si="5"/>
        <v>52.54545454545454</v>
      </c>
      <c r="E194" s="41"/>
      <c r="F194" s="74"/>
      <c r="G194" s="41"/>
      <c r="H194" s="74"/>
      <c r="I194" s="74"/>
      <c r="J194" s="41"/>
      <c r="K194" s="41"/>
    </row>
    <row r="195" spans="1:11" s="2" customFormat="1" ht="15" x14ac:dyDescent="0.2">
      <c r="A195" s="41"/>
      <c r="B195" s="66">
        <v>45128</v>
      </c>
      <c r="C195" s="67">
        <v>29.08</v>
      </c>
      <c r="D195" s="68">
        <f t="shared" si="5"/>
        <v>52.872727272727268</v>
      </c>
      <c r="E195" s="41"/>
      <c r="F195" s="74"/>
      <c r="G195" s="41"/>
      <c r="H195" s="74"/>
      <c r="I195" s="74"/>
      <c r="J195" s="41"/>
      <c r="K195" s="41"/>
    </row>
    <row r="196" spans="1:11" s="2" customFormat="1" ht="15" x14ac:dyDescent="0.2">
      <c r="A196" s="41"/>
      <c r="B196" s="66">
        <v>45127</v>
      </c>
      <c r="C196" s="67">
        <v>27.94</v>
      </c>
      <c r="D196" s="68">
        <f t="shared" si="5"/>
        <v>50.8</v>
      </c>
      <c r="E196" s="41"/>
      <c r="F196" s="74"/>
      <c r="G196" s="41"/>
      <c r="H196" s="74"/>
      <c r="I196" s="74"/>
      <c r="J196" s="41"/>
      <c r="K196" s="41"/>
    </row>
    <row r="197" spans="1:11" s="2" customFormat="1" ht="15" x14ac:dyDescent="0.2">
      <c r="A197" s="41"/>
      <c r="B197" s="66">
        <v>45126</v>
      </c>
      <c r="C197" s="67">
        <v>27.22</v>
      </c>
      <c r="D197" s="68">
        <f t="shared" si="5"/>
        <v>49.490909090909085</v>
      </c>
      <c r="E197" s="41"/>
      <c r="F197" s="74"/>
      <c r="G197" s="41"/>
      <c r="H197" s="74"/>
      <c r="I197" s="74"/>
      <c r="J197" s="41"/>
      <c r="K197" s="41"/>
    </row>
    <row r="198" spans="1:11" s="2" customFormat="1" ht="15" x14ac:dyDescent="0.2">
      <c r="A198" s="41"/>
      <c r="B198" s="66">
        <v>45125</v>
      </c>
      <c r="C198" s="67">
        <v>26.64</v>
      </c>
      <c r="D198" s="68">
        <f t="shared" si="5"/>
        <v>48.43636363636363</v>
      </c>
      <c r="E198" s="41"/>
      <c r="F198" s="74"/>
      <c r="G198" s="41"/>
      <c r="H198" s="74"/>
      <c r="I198" s="74"/>
      <c r="J198" s="41"/>
      <c r="K198" s="41"/>
    </row>
    <row r="199" spans="1:11" s="2" customFormat="1" ht="15" x14ac:dyDescent="0.2">
      <c r="A199" s="41"/>
      <c r="B199" s="66">
        <v>45124</v>
      </c>
      <c r="C199" s="67">
        <v>27.01</v>
      </c>
      <c r="D199" s="68">
        <f t="shared" si="5"/>
        <v>49.109090909090909</v>
      </c>
      <c r="E199" s="41"/>
      <c r="F199" s="74"/>
      <c r="G199" s="41"/>
      <c r="H199" s="74"/>
      <c r="I199" s="74"/>
      <c r="J199" s="41"/>
      <c r="K199" s="41"/>
    </row>
    <row r="200" spans="1:11" s="2" customFormat="1" ht="15" x14ac:dyDescent="0.2">
      <c r="A200" s="41"/>
      <c r="B200" s="66">
        <v>45123</v>
      </c>
      <c r="C200" s="67">
        <v>27.03</v>
      </c>
      <c r="D200" s="68">
        <f t="shared" si="5"/>
        <v>49.145454545454541</v>
      </c>
      <c r="E200" s="41"/>
      <c r="F200" s="74"/>
      <c r="G200" s="41"/>
      <c r="H200" s="74"/>
      <c r="I200" s="74"/>
      <c r="J200" s="41"/>
      <c r="K200" s="41"/>
    </row>
    <row r="201" spans="1:11" s="2" customFormat="1" ht="15" x14ac:dyDescent="0.2">
      <c r="A201" s="41"/>
      <c r="B201" s="66">
        <v>45122</v>
      </c>
      <c r="C201" s="67">
        <v>29.12</v>
      </c>
      <c r="D201" s="68">
        <f t="shared" si="5"/>
        <v>52.945454545454545</v>
      </c>
      <c r="E201" s="41"/>
      <c r="F201" s="74"/>
      <c r="G201" s="41"/>
      <c r="H201" s="74"/>
      <c r="I201" s="74"/>
      <c r="J201" s="41"/>
      <c r="K201" s="41"/>
    </row>
    <row r="202" spans="1:11" s="2" customFormat="1" ht="15" x14ac:dyDescent="0.2">
      <c r="A202" s="41"/>
      <c r="B202" s="66">
        <v>45121</v>
      </c>
      <c r="C202" s="67">
        <v>28.94</v>
      </c>
      <c r="D202" s="68">
        <f t="shared" si="5"/>
        <v>52.618181818181817</v>
      </c>
      <c r="E202" s="41"/>
      <c r="F202" s="74"/>
      <c r="G202" s="41"/>
      <c r="H202" s="74"/>
      <c r="I202" s="74"/>
      <c r="J202" s="41"/>
      <c r="K202" s="41"/>
    </row>
    <row r="203" spans="1:11" s="2" customFormat="1" ht="15" x14ac:dyDescent="0.2">
      <c r="A203" s="41"/>
      <c r="B203" s="66">
        <v>45120</v>
      </c>
      <c r="C203" s="67">
        <v>30.73</v>
      </c>
      <c r="D203" s="68">
        <f t="shared" si="5"/>
        <v>55.872727272727268</v>
      </c>
      <c r="E203" s="41"/>
      <c r="F203" s="74"/>
      <c r="G203" s="41"/>
      <c r="H203" s="74"/>
      <c r="I203" s="74"/>
      <c r="J203" s="41"/>
      <c r="K203" s="41"/>
    </row>
    <row r="204" spans="1:11" s="2" customFormat="1" ht="15" x14ac:dyDescent="0.2">
      <c r="A204" s="41"/>
      <c r="B204" s="66">
        <v>45119</v>
      </c>
      <c r="C204" s="67">
        <v>32.340000000000003</v>
      </c>
      <c r="D204" s="68">
        <f t="shared" si="5"/>
        <v>58.800000000000004</v>
      </c>
      <c r="E204" s="41"/>
      <c r="F204" s="74"/>
      <c r="G204" s="41"/>
      <c r="H204" s="74"/>
      <c r="I204" s="74"/>
      <c r="J204" s="41"/>
      <c r="K204" s="41"/>
    </row>
    <row r="205" spans="1:11" s="2" customFormat="1" ht="15" x14ac:dyDescent="0.2">
      <c r="A205" s="41"/>
      <c r="B205" s="66">
        <v>45118</v>
      </c>
      <c r="C205" s="67">
        <v>33.46</v>
      </c>
      <c r="D205" s="68">
        <f t="shared" si="5"/>
        <v>60.836363636363636</v>
      </c>
      <c r="E205" s="41"/>
      <c r="F205" s="74"/>
      <c r="G205" s="41"/>
      <c r="H205" s="74"/>
      <c r="I205" s="74"/>
      <c r="J205" s="41"/>
      <c r="K205" s="41"/>
    </row>
    <row r="206" spans="1:11" s="2" customFormat="1" ht="15" x14ac:dyDescent="0.2">
      <c r="A206" s="41"/>
      <c r="B206" s="66">
        <v>45117</v>
      </c>
      <c r="C206" s="67">
        <v>31.96</v>
      </c>
      <c r="D206" s="68">
        <f t="shared" si="5"/>
        <v>58.109090909090909</v>
      </c>
      <c r="E206" s="41"/>
      <c r="F206" s="74"/>
      <c r="G206" s="41"/>
      <c r="H206" s="74"/>
      <c r="I206" s="74"/>
      <c r="J206" s="41"/>
      <c r="K206" s="41"/>
    </row>
    <row r="207" spans="1:11" s="2" customFormat="1" ht="15" x14ac:dyDescent="0.2">
      <c r="A207" s="41"/>
      <c r="B207" s="66">
        <v>45116</v>
      </c>
      <c r="C207" s="67">
        <v>32.22</v>
      </c>
      <c r="D207" s="68">
        <f t="shared" si="5"/>
        <v>58.581818181818178</v>
      </c>
      <c r="E207" s="41"/>
      <c r="F207" s="74"/>
      <c r="G207" s="41"/>
      <c r="H207" s="74"/>
      <c r="I207" s="74"/>
      <c r="J207" s="41"/>
      <c r="K207" s="41"/>
    </row>
    <row r="208" spans="1:11" s="2" customFormat="1" ht="15" x14ac:dyDescent="0.2">
      <c r="A208" s="41"/>
      <c r="B208" s="66">
        <v>45115</v>
      </c>
      <c r="C208" s="67">
        <v>33.97</v>
      </c>
      <c r="D208" s="68">
        <f t="shared" si="5"/>
        <v>61.763636363636358</v>
      </c>
      <c r="E208" s="41"/>
      <c r="F208" s="74"/>
      <c r="G208" s="41"/>
      <c r="H208" s="74"/>
      <c r="I208" s="74"/>
      <c r="J208" s="41"/>
      <c r="K208" s="41"/>
    </row>
    <row r="209" spans="1:11" s="2" customFormat="1" ht="15" x14ac:dyDescent="0.2">
      <c r="A209" s="41"/>
      <c r="B209" s="66">
        <v>45114</v>
      </c>
      <c r="C209" s="67">
        <v>34.25</v>
      </c>
      <c r="D209" s="68">
        <f t="shared" si="5"/>
        <v>62.272727272727266</v>
      </c>
      <c r="E209" s="41"/>
      <c r="F209" s="74"/>
      <c r="G209" s="41"/>
      <c r="H209" s="74"/>
      <c r="I209" s="74"/>
      <c r="J209" s="41"/>
      <c r="K209" s="41"/>
    </row>
    <row r="210" spans="1:11" s="2" customFormat="1" ht="15" x14ac:dyDescent="0.2">
      <c r="A210" s="41"/>
      <c r="B210" s="66">
        <v>45113</v>
      </c>
      <c r="C210" s="67">
        <v>35.229999999999997</v>
      </c>
      <c r="D210" s="68">
        <f t="shared" si="5"/>
        <v>64.054545454545448</v>
      </c>
      <c r="E210" s="41"/>
      <c r="F210" s="74"/>
      <c r="G210" s="41"/>
      <c r="H210" s="74"/>
      <c r="I210" s="74"/>
      <c r="J210" s="41"/>
      <c r="K210" s="41"/>
    </row>
    <row r="211" spans="1:11" s="2" customFormat="1" ht="15" x14ac:dyDescent="0.2">
      <c r="A211" s="41"/>
      <c r="B211" s="66">
        <v>45112</v>
      </c>
      <c r="C211" s="67">
        <v>35.56</v>
      </c>
      <c r="D211" s="68">
        <f t="shared" si="5"/>
        <v>64.654545454545456</v>
      </c>
      <c r="E211" s="41"/>
      <c r="F211" s="74"/>
      <c r="G211" s="41"/>
      <c r="H211" s="74"/>
      <c r="I211" s="74"/>
      <c r="J211" s="41"/>
      <c r="K211" s="41"/>
    </row>
    <row r="212" spans="1:11" s="2" customFormat="1" ht="15" x14ac:dyDescent="0.2">
      <c r="A212" s="41"/>
      <c r="B212" s="66">
        <v>45111</v>
      </c>
      <c r="C212" s="67">
        <v>38.33</v>
      </c>
      <c r="D212" s="68">
        <f t="shared" si="5"/>
        <v>69.690909090909088</v>
      </c>
      <c r="E212" s="41"/>
      <c r="F212" s="74"/>
      <c r="G212" s="41"/>
      <c r="H212" s="74"/>
      <c r="I212" s="74"/>
      <c r="J212" s="41"/>
      <c r="K212" s="41"/>
    </row>
    <row r="213" spans="1:11" s="2" customFormat="1" ht="15" x14ac:dyDescent="0.2">
      <c r="A213" s="41"/>
      <c r="B213" s="66">
        <v>45110</v>
      </c>
      <c r="C213" s="67">
        <v>34.99</v>
      </c>
      <c r="D213" s="68">
        <f t="shared" si="5"/>
        <v>63.618181818181817</v>
      </c>
      <c r="E213" s="41"/>
      <c r="F213" s="74"/>
      <c r="G213" s="41"/>
      <c r="H213" s="74"/>
      <c r="I213" s="74"/>
      <c r="J213" s="41"/>
      <c r="K213" s="41"/>
    </row>
    <row r="214" spans="1:11" s="2" customFormat="1" ht="15" x14ac:dyDescent="0.2">
      <c r="A214" s="41"/>
      <c r="B214" s="66">
        <v>45109</v>
      </c>
      <c r="C214" s="67">
        <v>33.61</v>
      </c>
      <c r="D214" s="68">
        <f t="shared" si="5"/>
        <v>61.109090909090902</v>
      </c>
      <c r="E214" s="41"/>
      <c r="F214" s="74"/>
      <c r="G214" s="41"/>
      <c r="H214" s="74"/>
      <c r="I214" s="74"/>
      <c r="J214" s="41"/>
      <c r="K214" s="41"/>
    </row>
    <row r="215" spans="1:11" s="2" customFormat="1" ht="15" x14ac:dyDescent="0.2">
      <c r="A215" s="41"/>
      <c r="B215" s="66">
        <v>45108</v>
      </c>
      <c r="C215" s="67">
        <v>33.33</v>
      </c>
      <c r="D215" s="68">
        <f t="shared" si="5"/>
        <v>60.599999999999994</v>
      </c>
      <c r="E215" s="41"/>
      <c r="F215" s="74"/>
      <c r="G215" s="41"/>
      <c r="H215" s="74"/>
      <c r="I215" s="74"/>
      <c r="J215" s="41"/>
      <c r="K215" s="41"/>
    </row>
    <row r="216" spans="1:11" s="2" customFormat="1" ht="15" x14ac:dyDescent="0.2">
      <c r="A216" s="41"/>
      <c r="B216" s="66">
        <v>45107</v>
      </c>
      <c r="C216" s="67">
        <v>32.64</v>
      </c>
      <c r="D216" s="68">
        <f t="shared" si="5"/>
        <v>59.345454545454544</v>
      </c>
      <c r="E216" s="41"/>
      <c r="F216" s="74"/>
      <c r="G216" s="41"/>
      <c r="H216" s="74"/>
      <c r="I216" s="74"/>
      <c r="J216" s="41"/>
      <c r="K216" s="41"/>
    </row>
    <row r="217" spans="1:11" s="2" customFormat="1" ht="15" x14ac:dyDescent="0.2">
      <c r="A217" s="41"/>
      <c r="B217" s="66">
        <v>45106</v>
      </c>
      <c r="C217" s="67">
        <v>33.590000000000003</v>
      </c>
      <c r="D217" s="68">
        <f t="shared" si="5"/>
        <v>61.072727272727271</v>
      </c>
      <c r="E217" s="41"/>
      <c r="F217" s="74"/>
      <c r="G217" s="41"/>
      <c r="H217" s="74"/>
      <c r="I217" s="74"/>
      <c r="J217" s="41"/>
      <c r="K217" s="41"/>
    </row>
    <row r="218" spans="1:11" s="2" customFormat="1" ht="15" x14ac:dyDescent="0.2">
      <c r="A218" s="41"/>
      <c r="B218" s="66">
        <v>45105</v>
      </c>
      <c r="C218" s="67">
        <v>33</v>
      </c>
      <c r="D218" s="68">
        <f t="shared" si="5"/>
        <v>59.999999999999993</v>
      </c>
      <c r="E218" s="41"/>
      <c r="F218" s="74"/>
      <c r="G218" s="41"/>
      <c r="H218" s="74"/>
      <c r="I218" s="74"/>
      <c r="J218" s="41"/>
      <c r="K218" s="41"/>
    </row>
    <row r="219" spans="1:11" s="2" customFormat="1" ht="15" x14ac:dyDescent="0.2">
      <c r="A219" s="41"/>
      <c r="B219" s="66">
        <v>45104</v>
      </c>
      <c r="C219" s="67">
        <v>34.630000000000003</v>
      </c>
      <c r="D219" s="68">
        <f t="shared" si="5"/>
        <v>62.963636363636361</v>
      </c>
      <c r="E219" s="41"/>
      <c r="F219" s="74"/>
      <c r="G219" s="41"/>
      <c r="H219" s="74"/>
      <c r="I219" s="74"/>
      <c r="J219" s="41"/>
      <c r="K219" s="41"/>
    </row>
    <row r="220" spans="1:11" s="2" customFormat="1" ht="15" x14ac:dyDescent="0.2">
      <c r="A220" s="41"/>
      <c r="B220" s="66">
        <v>45103</v>
      </c>
      <c r="C220" s="67">
        <v>30.82</v>
      </c>
      <c r="D220" s="68">
        <f t="shared" si="5"/>
        <v>56.036363636363632</v>
      </c>
      <c r="E220" s="41"/>
      <c r="F220" s="74"/>
      <c r="G220" s="41"/>
      <c r="H220" s="74"/>
      <c r="I220" s="74"/>
      <c r="J220" s="41"/>
      <c r="K220" s="41"/>
    </row>
    <row r="221" spans="1:11" s="2" customFormat="1" ht="15" x14ac:dyDescent="0.2">
      <c r="A221" s="41"/>
      <c r="B221" s="66">
        <v>45102</v>
      </c>
      <c r="C221" s="67">
        <v>31.22</v>
      </c>
      <c r="D221" s="68">
        <f t="shared" si="5"/>
        <v>56.763636363636358</v>
      </c>
      <c r="E221" s="41"/>
      <c r="F221" s="74"/>
      <c r="G221" s="41"/>
      <c r="H221" s="74"/>
      <c r="I221" s="74"/>
      <c r="J221" s="41"/>
      <c r="K221" s="41"/>
    </row>
    <row r="222" spans="1:11" s="2" customFormat="1" ht="15" x14ac:dyDescent="0.2">
      <c r="A222" s="41"/>
      <c r="B222" s="66">
        <v>45101</v>
      </c>
      <c r="C222" s="67">
        <v>35.58</v>
      </c>
      <c r="D222" s="68">
        <f t="shared" si="5"/>
        <v>64.690909090909088</v>
      </c>
      <c r="E222" s="41"/>
      <c r="F222" s="74"/>
      <c r="G222" s="41"/>
      <c r="H222" s="41"/>
      <c r="I222" s="74"/>
      <c r="J222" s="41"/>
      <c r="K222" s="41"/>
    </row>
    <row r="223" spans="1:11" s="2" customFormat="1" ht="15" x14ac:dyDescent="0.2">
      <c r="A223" s="41"/>
      <c r="B223" s="66">
        <v>45100</v>
      </c>
      <c r="C223" s="67">
        <v>38.28</v>
      </c>
      <c r="D223" s="68">
        <f t="shared" si="5"/>
        <v>69.599999999999994</v>
      </c>
      <c r="E223" s="41"/>
      <c r="F223" s="74"/>
      <c r="G223" s="41"/>
      <c r="H223" s="41"/>
      <c r="I223" s="74"/>
      <c r="J223" s="41"/>
      <c r="K223" s="41"/>
    </row>
    <row r="224" spans="1:11" s="2" customFormat="1" ht="15" x14ac:dyDescent="0.2">
      <c r="A224" s="41"/>
      <c r="B224" s="66">
        <v>45099</v>
      </c>
      <c r="C224" s="67">
        <v>37.270000000000003</v>
      </c>
      <c r="D224" s="68">
        <f t="shared" si="5"/>
        <v>67.763636363636365</v>
      </c>
      <c r="E224" s="41"/>
      <c r="F224" s="74"/>
      <c r="G224" s="41"/>
      <c r="H224" s="41"/>
      <c r="I224" s="74"/>
      <c r="J224" s="41"/>
      <c r="K224" s="41"/>
    </row>
    <row r="225" spans="1:11" s="2" customFormat="1" ht="15" x14ac:dyDescent="0.2">
      <c r="A225" s="41"/>
      <c r="B225" s="66">
        <v>45098</v>
      </c>
      <c r="C225" s="67">
        <v>35.56</v>
      </c>
      <c r="D225" s="68">
        <f t="shared" si="5"/>
        <v>64.654545454545456</v>
      </c>
      <c r="E225" s="41"/>
      <c r="F225" s="74"/>
      <c r="G225" s="41"/>
      <c r="H225" s="74"/>
      <c r="I225" s="74"/>
      <c r="J225" s="41"/>
      <c r="K225" s="41"/>
    </row>
    <row r="226" spans="1:11" s="2" customFormat="1" ht="15" x14ac:dyDescent="0.2">
      <c r="A226" s="41"/>
      <c r="B226" s="66">
        <v>45097</v>
      </c>
      <c r="C226" s="67">
        <v>33.14</v>
      </c>
      <c r="D226" s="68">
        <f t="shared" si="5"/>
        <v>60.25454545454545</v>
      </c>
      <c r="E226" s="41"/>
      <c r="F226" s="74"/>
      <c r="G226" s="41"/>
      <c r="H226" s="74"/>
      <c r="I226" s="74"/>
      <c r="J226" s="41"/>
      <c r="K226" s="41"/>
    </row>
    <row r="227" spans="1:11" s="2" customFormat="1" ht="15" x14ac:dyDescent="0.2">
      <c r="A227" s="41"/>
      <c r="B227" s="66">
        <v>45096</v>
      </c>
      <c r="C227" s="67">
        <v>34.299999999999997</v>
      </c>
      <c r="D227" s="68">
        <f t="shared" si="5"/>
        <v>62.363636363636353</v>
      </c>
      <c r="E227" s="41"/>
      <c r="F227" s="74"/>
      <c r="G227" s="41"/>
      <c r="H227" s="74"/>
      <c r="I227" s="74"/>
      <c r="J227" s="41"/>
      <c r="K227" s="41"/>
    </row>
    <row r="228" spans="1:11" s="2" customFormat="1" ht="15" x14ac:dyDescent="0.2">
      <c r="A228" s="41"/>
      <c r="B228" s="66">
        <v>45095</v>
      </c>
      <c r="C228" s="67">
        <v>34.43</v>
      </c>
      <c r="D228" s="68">
        <f t="shared" si="5"/>
        <v>62.599999999999994</v>
      </c>
      <c r="E228" s="41"/>
      <c r="F228" s="74"/>
      <c r="G228" s="41"/>
      <c r="H228" s="74"/>
      <c r="I228" s="74"/>
      <c r="J228" s="41"/>
      <c r="K228" s="41"/>
    </row>
    <row r="229" spans="1:11" s="2" customFormat="1" ht="15" x14ac:dyDescent="0.2">
      <c r="A229" s="41"/>
      <c r="B229" s="66">
        <v>45094</v>
      </c>
      <c r="C229" s="67">
        <v>36.29</v>
      </c>
      <c r="D229" s="68">
        <f t="shared" si="5"/>
        <v>65.98181818181817</v>
      </c>
      <c r="E229" s="41"/>
      <c r="F229" s="74"/>
      <c r="G229" s="41"/>
      <c r="H229" s="74"/>
      <c r="I229" s="74"/>
      <c r="J229" s="41"/>
      <c r="K229" s="41"/>
    </row>
    <row r="230" spans="1:11" s="2" customFormat="1" ht="15" x14ac:dyDescent="0.2">
      <c r="A230" s="41"/>
      <c r="B230" s="66">
        <v>45093</v>
      </c>
      <c r="C230" s="67">
        <v>34.880000000000003</v>
      </c>
      <c r="D230" s="68">
        <f t="shared" si="5"/>
        <v>63.418181818181814</v>
      </c>
      <c r="E230" s="41"/>
      <c r="F230" s="74"/>
      <c r="G230" s="41"/>
      <c r="H230" s="74"/>
      <c r="I230" s="74"/>
      <c r="J230" s="41"/>
      <c r="K230" s="41"/>
    </row>
    <row r="231" spans="1:11" s="2" customFormat="1" ht="15" x14ac:dyDescent="0.2">
      <c r="A231" s="41"/>
      <c r="B231" s="66">
        <v>45092</v>
      </c>
      <c r="C231" s="67">
        <v>31.7</v>
      </c>
      <c r="D231" s="68">
        <f t="shared" si="5"/>
        <v>57.636363636363633</v>
      </c>
      <c r="E231" s="41"/>
      <c r="F231" s="74"/>
      <c r="G231" s="41"/>
      <c r="H231" s="74"/>
      <c r="I231" s="74"/>
      <c r="J231" s="41"/>
      <c r="K231" s="41"/>
    </row>
    <row r="232" spans="1:11" s="2" customFormat="1" ht="15" x14ac:dyDescent="0.2">
      <c r="A232" s="41"/>
      <c r="B232" s="66">
        <v>45091</v>
      </c>
      <c r="C232" s="67">
        <v>28.9</v>
      </c>
      <c r="D232" s="68">
        <f t="shared" si="5"/>
        <v>52.54545454545454</v>
      </c>
      <c r="E232" s="41"/>
      <c r="F232" s="74"/>
      <c r="G232" s="41"/>
      <c r="H232" s="74"/>
      <c r="I232" s="74"/>
      <c r="J232" s="41"/>
      <c r="K232" s="41"/>
    </row>
    <row r="233" spans="1:11" s="2" customFormat="1" ht="15" x14ac:dyDescent="0.2">
      <c r="A233" s="41"/>
      <c r="B233" s="66">
        <v>45090</v>
      </c>
      <c r="C233" s="67">
        <v>28.69</v>
      </c>
      <c r="D233" s="68">
        <f t="shared" si="5"/>
        <v>52.163636363636364</v>
      </c>
      <c r="E233" s="41"/>
      <c r="F233" s="74"/>
      <c r="G233" s="41"/>
      <c r="H233" s="74"/>
      <c r="I233" s="74"/>
      <c r="J233" s="41"/>
      <c r="K233" s="41"/>
    </row>
    <row r="234" spans="1:11" s="2" customFormat="1" ht="15" x14ac:dyDescent="0.2">
      <c r="A234" s="41"/>
      <c r="B234" s="66">
        <v>45089</v>
      </c>
      <c r="C234" s="67">
        <v>28.08</v>
      </c>
      <c r="D234" s="68">
        <f t="shared" si="5"/>
        <v>51.054545454545448</v>
      </c>
      <c r="E234" s="41"/>
      <c r="F234" s="74"/>
      <c r="G234" s="41"/>
      <c r="H234" s="74"/>
      <c r="I234" s="74"/>
      <c r="J234" s="41"/>
      <c r="K234" s="41"/>
    </row>
    <row r="235" spans="1:11" s="2" customFormat="1" ht="15" x14ac:dyDescent="0.2">
      <c r="A235" s="41"/>
      <c r="B235" s="66">
        <v>45088</v>
      </c>
      <c r="C235" s="67">
        <v>27.56</v>
      </c>
      <c r="D235" s="68">
        <f t="shared" si="5"/>
        <v>50.109090909090902</v>
      </c>
      <c r="E235" s="41"/>
      <c r="F235" s="74"/>
      <c r="G235" s="41"/>
      <c r="H235" s="74"/>
      <c r="I235" s="74"/>
      <c r="J235" s="41"/>
      <c r="K235" s="41"/>
    </row>
    <row r="236" spans="1:11" s="2" customFormat="1" ht="15" x14ac:dyDescent="0.2">
      <c r="A236" s="41"/>
      <c r="B236" s="66">
        <v>45087</v>
      </c>
      <c r="C236" s="67">
        <v>27.37</v>
      </c>
      <c r="D236" s="68">
        <f t="shared" si="5"/>
        <v>49.763636363636358</v>
      </c>
      <c r="E236" s="41"/>
      <c r="F236" s="74"/>
      <c r="G236" s="41"/>
      <c r="H236" s="74"/>
      <c r="I236" s="74"/>
      <c r="J236" s="41"/>
      <c r="K236" s="41"/>
    </row>
    <row r="237" spans="1:11" s="2" customFormat="1" ht="15" x14ac:dyDescent="0.2">
      <c r="A237" s="41"/>
      <c r="B237" s="66">
        <v>45086</v>
      </c>
      <c r="C237" s="67">
        <v>25.77</v>
      </c>
      <c r="D237" s="68">
        <f t="shared" si="5"/>
        <v>46.854545454545452</v>
      </c>
      <c r="E237" s="41"/>
      <c r="F237" s="74"/>
      <c r="G237" s="41"/>
      <c r="H237" s="74"/>
      <c r="I237" s="74"/>
      <c r="J237" s="41"/>
      <c r="K237" s="41"/>
    </row>
    <row r="238" spans="1:11" s="2" customFormat="1" ht="15" x14ac:dyDescent="0.2">
      <c r="A238" s="41"/>
      <c r="B238" s="66">
        <v>45085</v>
      </c>
      <c r="C238" s="67">
        <v>25.39</v>
      </c>
      <c r="D238" s="68">
        <f t="shared" si="5"/>
        <v>46.163636363636364</v>
      </c>
      <c r="E238" s="41"/>
      <c r="F238" s="74"/>
      <c r="G238" s="41"/>
      <c r="H238" s="74"/>
      <c r="I238" s="74"/>
      <c r="J238" s="41"/>
      <c r="K238" s="41"/>
    </row>
    <row r="239" spans="1:11" s="2" customFormat="1" ht="15" x14ac:dyDescent="0.2">
      <c r="A239" s="41"/>
      <c r="B239" s="66">
        <v>45084</v>
      </c>
      <c r="C239" s="67">
        <v>27.1</v>
      </c>
      <c r="D239" s="68">
        <f t="shared" si="5"/>
        <v>49.272727272727273</v>
      </c>
      <c r="E239" s="41"/>
      <c r="F239" s="74"/>
      <c r="G239" s="41"/>
      <c r="H239" s="74"/>
      <c r="I239" s="74"/>
      <c r="J239" s="41"/>
      <c r="K239" s="41"/>
    </row>
    <row r="240" spans="1:11" s="2" customFormat="1" ht="15" x14ac:dyDescent="0.2">
      <c r="A240" s="41"/>
      <c r="B240" s="66">
        <v>45083</v>
      </c>
      <c r="C240" s="67">
        <v>24.44</v>
      </c>
      <c r="D240" s="68">
        <f t="shared" si="5"/>
        <v>44.436363636363637</v>
      </c>
      <c r="E240" s="41"/>
      <c r="F240" s="74"/>
      <c r="G240" s="41"/>
      <c r="H240" s="74"/>
      <c r="I240" s="74"/>
      <c r="J240" s="41"/>
      <c r="K240" s="41"/>
    </row>
    <row r="241" spans="1:11" s="2" customFormat="1" ht="15" x14ac:dyDescent="0.2">
      <c r="A241" s="41"/>
      <c r="B241" s="66">
        <v>45082</v>
      </c>
      <c r="C241" s="67">
        <v>23.39</v>
      </c>
      <c r="D241" s="68">
        <f t="shared" si="5"/>
        <v>42.527272727272724</v>
      </c>
      <c r="E241" s="41"/>
      <c r="F241" s="74"/>
      <c r="G241" s="41"/>
      <c r="H241" s="74"/>
      <c r="I241" s="74"/>
      <c r="J241" s="41"/>
      <c r="K241" s="41"/>
    </row>
    <row r="242" spans="1:11" s="2" customFormat="1" ht="15" x14ac:dyDescent="0.2">
      <c r="A242" s="41"/>
      <c r="B242" s="66">
        <v>45081</v>
      </c>
      <c r="C242" s="67">
        <v>23.82</v>
      </c>
      <c r="D242" s="68">
        <f t="shared" si="5"/>
        <v>43.309090909090905</v>
      </c>
      <c r="E242" s="41"/>
      <c r="F242" s="74"/>
      <c r="G242" s="41"/>
      <c r="H242" s="74"/>
      <c r="I242" s="74"/>
      <c r="J242" s="41"/>
      <c r="K242" s="41"/>
    </row>
    <row r="243" spans="1:11" s="2" customFormat="1" ht="15" x14ac:dyDescent="0.2">
      <c r="A243" s="41"/>
      <c r="B243" s="66">
        <v>45080</v>
      </c>
      <c r="C243" s="67">
        <v>24.42</v>
      </c>
      <c r="D243" s="68">
        <f t="shared" si="5"/>
        <v>44.4</v>
      </c>
      <c r="E243" s="41"/>
      <c r="F243" s="74"/>
      <c r="G243" s="41"/>
      <c r="H243" s="74"/>
      <c r="I243" s="74"/>
      <c r="J243" s="41"/>
      <c r="K243" s="41"/>
    </row>
    <row r="244" spans="1:11" s="2" customFormat="1" ht="15" x14ac:dyDescent="0.2">
      <c r="A244" s="41"/>
      <c r="B244" s="66">
        <v>45079</v>
      </c>
      <c r="C244" s="67">
        <v>25.74</v>
      </c>
      <c r="D244" s="68">
        <f t="shared" si="5"/>
        <v>46.79999999999999</v>
      </c>
      <c r="E244" s="41"/>
      <c r="F244" s="74"/>
      <c r="G244" s="41"/>
      <c r="H244" s="74"/>
      <c r="I244" s="74"/>
      <c r="J244" s="41"/>
      <c r="K244" s="41"/>
    </row>
    <row r="245" spans="1:11" s="2" customFormat="1" ht="15" x14ac:dyDescent="0.2">
      <c r="A245" s="41"/>
      <c r="B245" s="66">
        <v>45078</v>
      </c>
      <c r="C245" s="67">
        <v>25.82</v>
      </c>
      <c r="D245" s="68">
        <f t="shared" si="5"/>
        <v>46.945454545454545</v>
      </c>
      <c r="E245" s="41"/>
      <c r="F245" s="74"/>
      <c r="G245" s="41"/>
      <c r="H245" s="74"/>
      <c r="I245" s="74"/>
      <c r="J245" s="41"/>
      <c r="K245" s="41"/>
    </row>
    <row r="246" spans="1:11" s="2" customFormat="1" ht="15" x14ac:dyDescent="0.2">
      <c r="A246" s="41"/>
      <c r="B246" s="66">
        <v>45077</v>
      </c>
      <c r="C246" s="67">
        <v>26.83</v>
      </c>
      <c r="D246" s="68">
        <f t="shared" si="5"/>
        <v>48.781818181818174</v>
      </c>
      <c r="E246" s="41"/>
      <c r="F246" s="74"/>
      <c r="G246" s="41"/>
      <c r="H246" s="74"/>
      <c r="I246" s="74"/>
      <c r="J246" s="41"/>
      <c r="K246" s="41"/>
    </row>
    <row r="247" spans="1:11" s="2" customFormat="1" ht="15" x14ac:dyDescent="0.2">
      <c r="A247" s="41"/>
      <c r="B247" s="66">
        <v>45076</v>
      </c>
      <c r="C247" s="67">
        <v>24.57</v>
      </c>
      <c r="D247" s="68">
        <f t="shared" si="5"/>
        <v>44.672727272727272</v>
      </c>
      <c r="E247" s="41"/>
      <c r="F247" s="74"/>
      <c r="G247" s="41"/>
      <c r="H247" s="74"/>
      <c r="I247" s="74"/>
      <c r="J247" s="41"/>
      <c r="K247" s="41"/>
    </row>
    <row r="248" spans="1:11" s="2" customFormat="1" ht="15" x14ac:dyDescent="0.2">
      <c r="A248" s="41"/>
      <c r="B248" s="66">
        <v>45075</v>
      </c>
      <c r="C248" s="67">
        <v>24.06</v>
      </c>
      <c r="D248" s="68">
        <f t="shared" si="5"/>
        <v>43.745454545454542</v>
      </c>
      <c r="E248" s="41"/>
      <c r="F248" s="74"/>
      <c r="G248" s="41"/>
      <c r="H248" s="74"/>
      <c r="I248" s="74"/>
      <c r="J248" s="41"/>
      <c r="K248" s="41"/>
    </row>
    <row r="249" spans="1:11" s="2" customFormat="1" ht="15" x14ac:dyDescent="0.2">
      <c r="A249" s="41"/>
      <c r="B249" s="66">
        <v>45074</v>
      </c>
      <c r="C249" s="67">
        <v>23.62</v>
      </c>
      <c r="D249" s="68">
        <f t="shared" si="5"/>
        <v>42.945454545454545</v>
      </c>
      <c r="E249" s="41"/>
      <c r="F249" s="74"/>
      <c r="G249" s="41"/>
      <c r="H249" s="74"/>
      <c r="I249" s="74"/>
      <c r="J249" s="41"/>
      <c r="K249" s="41"/>
    </row>
    <row r="250" spans="1:11" s="2" customFormat="1" ht="15" x14ac:dyDescent="0.2">
      <c r="A250" s="41"/>
      <c r="B250" s="66">
        <v>45073</v>
      </c>
      <c r="C250" s="67">
        <v>24.55</v>
      </c>
      <c r="D250" s="68">
        <f t="shared" si="5"/>
        <v>44.636363636363633</v>
      </c>
      <c r="E250" s="41"/>
      <c r="F250" s="74"/>
      <c r="G250" s="41"/>
      <c r="H250" s="74"/>
      <c r="I250" s="74"/>
      <c r="J250" s="41"/>
      <c r="K250" s="41"/>
    </row>
    <row r="251" spans="1:11" s="2" customFormat="1" ht="15" x14ac:dyDescent="0.2">
      <c r="A251" s="41"/>
      <c r="B251" s="66">
        <v>45072</v>
      </c>
      <c r="C251" s="67">
        <v>25.88</v>
      </c>
      <c r="D251" s="68">
        <f t="shared" si="5"/>
        <v>47.054545454545448</v>
      </c>
      <c r="E251" s="41"/>
      <c r="F251" s="74"/>
      <c r="G251" s="41"/>
      <c r="H251" s="41"/>
      <c r="I251" s="74"/>
      <c r="J251" s="41"/>
      <c r="K251" s="41"/>
    </row>
    <row r="252" spans="1:11" s="2" customFormat="1" ht="15" x14ac:dyDescent="0.2">
      <c r="A252" s="41"/>
      <c r="B252" s="66">
        <v>45071</v>
      </c>
      <c r="C252" s="67">
        <v>27.01</v>
      </c>
      <c r="D252" s="68">
        <f t="shared" si="5"/>
        <v>49.109090909090909</v>
      </c>
      <c r="E252" s="41"/>
      <c r="F252" s="74"/>
      <c r="G252" s="41"/>
      <c r="H252" s="41"/>
      <c r="I252" s="74"/>
      <c r="J252" s="41"/>
      <c r="K252" s="41"/>
    </row>
    <row r="253" spans="1:11" s="2" customFormat="1" ht="15" x14ac:dyDescent="0.2">
      <c r="A253" s="41"/>
      <c r="B253" s="66">
        <v>45070</v>
      </c>
      <c r="C253" s="67">
        <v>26.87</v>
      </c>
      <c r="D253" s="68">
        <f t="shared" si="5"/>
        <v>48.854545454545452</v>
      </c>
      <c r="E253" s="41"/>
      <c r="F253" s="74"/>
      <c r="G253" s="41"/>
      <c r="H253" s="41"/>
      <c r="I253" s="74"/>
      <c r="J253" s="41"/>
      <c r="K253" s="41"/>
    </row>
    <row r="254" spans="1:11" s="2" customFormat="1" ht="15" x14ac:dyDescent="0.2">
      <c r="A254" s="41"/>
      <c r="B254" s="66">
        <v>45069</v>
      </c>
      <c r="C254" s="67">
        <v>26.54</v>
      </c>
      <c r="D254" s="68">
        <f>C254/55%</f>
        <v>48.25454545454545</v>
      </c>
      <c r="E254" s="41"/>
      <c r="F254" s="74"/>
      <c r="G254" s="41"/>
      <c r="H254" s="74"/>
      <c r="I254" s="74"/>
      <c r="J254" s="41"/>
      <c r="K254" s="41"/>
    </row>
    <row r="255" spans="1:11" s="2" customFormat="1" ht="15" x14ac:dyDescent="0.2">
      <c r="A255" s="41"/>
      <c r="B255" s="66">
        <v>45068</v>
      </c>
      <c r="C255" s="67">
        <v>26.16</v>
      </c>
      <c r="D255" s="68">
        <f>C255/55%</f>
        <v>47.563636363636363</v>
      </c>
      <c r="E255" s="41"/>
      <c r="F255" s="74"/>
      <c r="G255" s="41"/>
      <c r="H255" s="74"/>
      <c r="I255" s="74"/>
      <c r="J255" s="41"/>
      <c r="K255" s="41"/>
    </row>
    <row r="256" spans="1:11" s="2" customFormat="1" ht="15" x14ac:dyDescent="0.2">
      <c r="A256" s="41"/>
      <c r="B256" s="66">
        <v>45067</v>
      </c>
      <c r="C256" s="67">
        <v>25.59</v>
      </c>
      <c r="D256" s="68">
        <f>C256/55%</f>
        <v>46.527272727272724</v>
      </c>
      <c r="E256" s="41"/>
      <c r="F256" s="74"/>
      <c r="G256" s="41"/>
      <c r="H256" s="74"/>
      <c r="I256" s="74"/>
      <c r="J256" s="41"/>
      <c r="K256" s="41"/>
    </row>
    <row r="257" spans="1:11" s="2" customFormat="1" ht="15" x14ac:dyDescent="0.2">
      <c r="A257" s="41"/>
      <c r="B257" s="66">
        <v>45066</v>
      </c>
      <c r="C257" s="67">
        <v>25.95</v>
      </c>
      <c r="D257" s="68">
        <f>C257/55%</f>
        <v>47.18181818181818</v>
      </c>
      <c r="E257" s="41"/>
      <c r="F257" s="74"/>
      <c r="G257" s="41"/>
      <c r="H257" s="74"/>
      <c r="I257" s="74"/>
      <c r="J257" s="41"/>
      <c r="K257" s="41"/>
    </row>
    <row r="258" spans="1:11" s="2" customFormat="1" ht="15" x14ac:dyDescent="0.2">
      <c r="A258" s="41"/>
      <c r="B258" s="66">
        <v>45065</v>
      </c>
      <c r="C258" s="67">
        <v>26.34</v>
      </c>
      <c r="D258" s="68">
        <f>C258/55%</f>
        <v>47.890909090909084</v>
      </c>
      <c r="E258" s="41"/>
      <c r="F258" s="74"/>
      <c r="G258" s="41"/>
      <c r="H258" s="74"/>
      <c r="I258" s="74"/>
      <c r="J258" s="41"/>
      <c r="K258" s="41"/>
    </row>
    <row r="259" spans="1:11" s="2" customFormat="1" ht="15" x14ac:dyDescent="0.2">
      <c r="A259" s="41"/>
      <c r="B259" s="66">
        <v>45064</v>
      </c>
      <c r="C259" s="67">
        <v>26.22</v>
      </c>
      <c r="D259" s="68">
        <f t="shared" si="2"/>
        <v>47.672727272727265</v>
      </c>
      <c r="E259" s="41"/>
      <c r="F259" s="74"/>
      <c r="G259" s="41"/>
      <c r="H259" s="74"/>
      <c r="I259" s="74"/>
      <c r="J259" s="41"/>
      <c r="K259" s="41"/>
    </row>
    <row r="260" spans="1:11" s="2" customFormat="1" ht="15" x14ac:dyDescent="0.2">
      <c r="A260" s="41"/>
      <c r="B260" s="66">
        <v>45063</v>
      </c>
      <c r="C260" s="67">
        <v>26.37</v>
      </c>
      <c r="D260" s="68">
        <f t="shared" si="2"/>
        <v>47.945454545454545</v>
      </c>
      <c r="E260" s="41"/>
      <c r="F260" s="74"/>
      <c r="G260" s="41"/>
      <c r="H260" s="74"/>
      <c r="I260" s="74"/>
      <c r="J260" s="41"/>
      <c r="K260" s="41"/>
    </row>
    <row r="261" spans="1:11" s="2" customFormat="1" ht="15" x14ac:dyDescent="0.2">
      <c r="A261" s="41"/>
      <c r="B261" s="66">
        <v>45062</v>
      </c>
      <c r="C261" s="67">
        <v>27.26</v>
      </c>
      <c r="D261" s="68">
        <f t="shared" si="2"/>
        <v>49.563636363636363</v>
      </c>
      <c r="E261" s="41"/>
      <c r="F261" s="74"/>
      <c r="G261" s="41"/>
      <c r="H261" s="74"/>
      <c r="I261" s="74"/>
      <c r="J261" s="41"/>
      <c r="K261" s="41"/>
    </row>
    <row r="262" spans="1:11" s="2" customFormat="1" ht="15" x14ac:dyDescent="0.2">
      <c r="A262" s="41"/>
      <c r="B262" s="66">
        <v>45061</v>
      </c>
      <c r="C262" s="67">
        <v>25.55</v>
      </c>
      <c r="D262" s="68">
        <f t="shared" si="2"/>
        <v>46.454545454545453</v>
      </c>
      <c r="E262" s="41"/>
      <c r="F262" s="74"/>
      <c r="G262" s="41"/>
      <c r="H262" s="74"/>
      <c r="I262" s="74"/>
      <c r="J262" s="41"/>
      <c r="K262" s="41"/>
    </row>
    <row r="263" spans="1:11" s="2" customFormat="1" ht="15" x14ac:dyDescent="0.2">
      <c r="A263" s="41"/>
      <c r="B263" s="66">
        <v>45060</v>
      </c>
      <c r="C263" s="67">
        <v>26.08</v>
      </c>
      <c r="D263" s="68">
        <f t="shared" si="2"/>
        <v>47.418181818181814</v>
      </c>
      <c r="E263" s="41"/>
      <c r="F263" s="74"/>
      <c r="G263" s="41"/>
      <c r="H263" s="74"/>
      <c r="I263" s="74"/>
      <c r="J263" s="41"/>
      <c r="K263" s="41"/>
    </row>
    <row r="264" spans="1:11" s="2" customFormat="1" ht="15" x14ac:dyDescent="0.2">
      <c r="A264" s="41"/>
      <c r="B264" s="66">
        <v>45059</v>
      </c>
      <c r="C264" s="67">
        <v>29.37</v>
      </c>
      <c r="D264" s="68">
        <f t="shared" si="2"/>
        <v>53.4</v>
      </c>
      <c r="E264" s="41"/>
      <c r="F264" s="74"/>
      <c r="G264" s="41"/>
      <c r="H264" s="74"/>
      <c r="I264" s="74"/>
      <c r="J264" s="41"/>
      <c r="K264" s="41"/>
    </row>
    <row r="265" spans="1:11" s="2" customFormat="1" ht="15" x14ac:dyDescent="0.2">
      <c r="A265" s="41"/>
      <c r="B265" s="66">
        <v>45058</v>
      </c>
      <c r="C265" s="67">
        <v>31.08</v>
      </c>
      <c r="D265" s="68">
        <f t="shared" si="2"/>
        <v>56.509090909090901</v>
      </c>
      <c r="E265" s="41"/>
      <c r="F265" s="74"/>
      <c r="G265" s="41"/>
      <c r="H265" s="74"/>
      <c r="I265" s="74"/>
      <c r="J265" s="41"/>
      <c r="K265" s="41"/>
    </row>
    <row r="266" spans="1:11" s="2" customFormat="1" ht="15" x14ac:dyDescent="0.2">
      <c r="A266" s="41"/>
      <c r="B266" s="66">
        <v>45057</v>
      </c>
      <c r="C266" s="67">
        <v>33.299999999999997</v>
      </c>
      <c r="D266" s="68">
        <f t="shared" si="2"/>
        <v>60.545454545454533</v>
      </c>
      <c r="E266" s="41"/>
      <c r="F266" s="74"/>
      <c r="G266" s="41"/>
      <c r="H266" s="74"/>
      <c r="I266" s="74"/>
      <c r="J266" s="41"/>
      <c r="K266" s="41"/>
    </row>
    <row r="267" spans="1:11" s="2" customFormat="1" ht="15" x14ac:dyDescent="0.2">
      <c r="A267" s="41"/>
      <c r="B267" s="66">
        <v>45056</v>
      </c>
      <c r="C267" s="67">
        <v>34.15</v>
      </c>
      <c r="D267" s="68">
        <f t="shared" si="2"/>
        <v>62.090909090909086</v>
      </c>
      <c r="E267" s="41"/>
      <c r="F267" s="74"/>
      <c r="G267" s="41"/>
      <c r="H267" s="74"/>
      <c r="I267" s="74"/>
      <c r="J267" s="41"/>
      <c r="K267" s="41"/>
    </row>
    <row r="268" spans="1:11" s="2" customFormat="1" ht="15" x14ac:dyDescent="0.2">
      <c r="A268" s="41"/>
      <c r="B268" s="66">
        <v>45055</v>
      </c>
      <c r="C268" s="67">
        <v>33.07</v>
      </c>
      <c r="D268" s="68">
        <f t="shared" si="2"/>
        <v>60.127272727272725</v>
      </c>
      <c r="E268" s="41"/>
      <c r="F268" s="74"/>
      <c r="G268" s="41"/>
      <c r="H268" s="74"/>
      <c r="I268" s="74"/>
      <c r="J268" s="41"/>
      <c r="K268" s="41"/>
    </row>
    <row r="269" spans="1:11" s="2" customFormat="1" ht="15" x14ac:dyDescent="0.2">
      <c r="A269" s="41"/>
      <c r="B269" s="66">
        <v>45054</v>
      </c>
      <c r="C269" s="67">
        <v>32.880000000000003</v>
      </c>
      <c r="D269" s="68">
        <f t="shared" si="2"/>
        <v>59.781818181818181</v>
      </c>
      <c r="E269" s="41"/>
      <c r="F269" s="74"/>
      <c r="G269" s="41"/>
      <c r="H269" s="74"/>
      <c r="I269" s="74"/>
      <c r="J269" s="41"/>
      <c r="K269" s="41"/>
    </row>
    <row r="270" spans="1:11" s="2" customFormat="1" ht="15" x14ac:dyDescent="0.2">
      <c r="A270" s="41"/>
      <c r="B270" s="66">
        <v>45053</v>
      </c>
      <c r="C270" s="67">
        <v>32.85</v>
      </c>
      <c r="D270" s="68">
        <f t="shared" si="2"/>
        <v>59.727272727272727</v>
      </c>
      <c r="E270" s="41"/>
      <c r="F270" s="74"/>
      <c r="G270" s="41"/>
      <c r="H270" s="74"/>
      <c r="I270" s="74"/>
      <c r="J270" s="41"/>
      <c r="K270" s="41"/>
    </row>
    <row r="271" spans="1:11" s="2" customFormat="1" ht="15" x14ac:dyDescent="0.2">
      <c r="A271" s="41"/>
      <c r="B271" s="66">
        <v>45052</v>
      </c>
      <c r="C271" s="67">
        <v>32.869999999999997</v>
      </c>
      <c r="D271" s="68">
        <f t="shared" si="2"/>
        <v>59.763636363636351</v>
      </c>
      <c r="E271" s="41"/>
      <c r="F271" s="74"/>
      <c r="G271" s="41"/>
      <c r="H271" s="74"/>
      <c r="I271" s="74"/>
      <c r="J271" s="41"/>
      <c r="K271" s="41"/>
    </row>
    <row r="272" spans="1:11" s="2" customFormat="1" ht="15" x14ac:dyDescent="0.2">
      <c r="A272" s="41"/>
      <c r="B272" s="66">
        <v>45051</v>
      </c>
      <c r="C272" s="67">
        <v>33.4</v>
      </c>
      <c r="D272" s="68">
        <f t="shared" si="2"/>
        <v>60.72727272727272</v>
      </c>
      <c r="E272" s="41"/>
      <c r="F272" s="74"/>
      <c r="G272" s="41"/>
      <c r="H272" s="74"/>
      <c r="I272" s="74"/>
      <c r="J272" s="41"/>
      <c r="K272" s="41"/>
    </row>
    <row r="273" spans="1:11" s="2" customFormat="1" ht="15" x14ac:dyDescent="0.2">
      <c r="A273" s="41"/>
      <c r="B273" s="66">
        <v>45050</v>
      </c>
      <c r="C273" s="67">
        <v>34.200000000000003</v>
      </c>
      <c r="D273" s="68">
        <f t="shared" si="2"/>
        <v>62.18181818181818</v>
      </c>
      <c r="E273" s="41"/>
      <c r="F273" s="74"/>
      <c r="G273" s="41"/>
      <c r="H273" s="74"/>
      <c r="I273" s="74"/>
      <c r="J273" s="41"/>
      <c r="K273" s="41"/>
    </row>
    <row r="274" spans="1:11" s="2" customFormat="1" ht="15" x14ac:dyDescent="0.2">
      <c r="A274" s="41"/>
      <c r="B274" s="66">
        <v>45049</v>
      </c>
      <c r="C274" s="67">
        <v>35.64</v>
      </c>
      <c r="D274" s="68">
        <f t="shared" si="2"/>
        <v>64.8</v>
      </c>
      <c r="E274" s="41"/>
      <c r="F274" s="74"/>
      <c r="G274" s="41"/>
      <c r="H274" s="74"/>
      <c r="I274" s="74"/>
      <c r="J274" s="41"/>
      <c r="K274" s="41"/>
    </row>
    <row r="275" spans="1:11" s="2" customFormat="1" ht="15" x14ac:dyDescent="0.2">
      <c r="A275" s="41"/>
      <c r="B275" s="66">
        <v>45048</v>
      </c>
      <c r="C275" s="67">
        <v>34.770000000000003</v>
      </c>
      <c r="D275" s="68">
        <f t="shared" si="2"/>
        <v>63.218181818181819</v>
      </c>
      <c r="E275" s="41"/>
      <c r="F275" s="74"/>
      <c r="G275" s="41"/>
      <c r="H275" s="74"/>
      <c r="I275" s="74"/>
      <c r="J275" s="41"/>
      <c r="K275" s="41"/>
    </row>
    <row r="276" spans="1:11" s="2" customFormat="1" ht="15" x14ac:dyDescent="0.2">
      <c r="A276" s="41"/>
      <c r="B276" s="66">
        <v>45047</v>
      </c>
      <c r="C276" s="67">
        <v>34.770000000000003</v>
      </c>
      <c r="D276" s="68">
        <f t="shared" si="2"/>
        <v>63.218181818181819</v>
      </c>
      <c r="E276" s="41"/>
      <c r="F276" s="74"/>
      <c r="G276" s="41"/>
      <c r="H276" s="74"/>
      <c r="I276" s="74"/>
      <c r="J276" s="41"/>
      <c r="K276" s="41"/>
    </row>
    <row r="277" spans="1:11" s="2" customFormat="1" ht="15" x14ac:dyDescent="0.2">
      <c r="A277" s="41"/>
      <c r="B277" s="66">
        <v>45046</v>
      </c>
      <c r="C277" s="67">
        <v>34.590000000000003</v>
      </c>
      <c r="D277" s="68">
        <f t="shared" si="2"/>
        <v>62.890909090909091</v>
      </c>
      <c r="E277" s="41"/>
      <c r="F277" s="74"/>
      <c r="G277" s="41"/>
      <c r="H277" s="74"/>
      <c r="I277" s="74"/>
      <c r="J277" s="41"/>
      <c r="K277" s="41"/>
    </row>
    <row r="278" spans="1:11" s="2" customFormat="1" ht="15" x14ac:dyDescent="0.2">
      <c r="A278" s="41"/>
      <c r="B278" s="66">
        <v>45045</v>
      </c>
      <c r="C278" s="67">
        <v>34.729999999999997</v>
      </c>
      <c r="D278" s="68">
        <f t="shared" si="2"/>
        <v>63.145454545454534</v>
      </c>
      <c r="E278" s="41"/>
      <c r="F278" s="74"/>
      <c r="G278" s="41"/>
      <c r="H278" s="74"/>
      <c r="I278" s="74"/>
      <c r="J278" s="41"/>
      <c r="K278" s="41"/>
    </row>
    <row r="279" spans="1:11" s="2" customFormat="1" ht="15" x14ac:dyDescent="0.2">
      <c r="A279" s="41"/>
      <c r="B279" s="66">
        <v>45044</v>
      </c>
      <c r="C279" s="67">
        <v>35.24</v>
      </c>
      <c r="D279" s="68">
        <f t="shared" si="2"/>
        <v>64.072727272727278</v>
      </c>
      <c r="E279" s="41"/>
      <c r="F279" s="74"/>
      <c r="G279" s="41"/>
      <c r="H279" s="41"/>
      <c r="I279" s="74"/>
      <c r="J279" s="41"/>
      <c r="K279" s="41"/>
    </row>
    <row r="280" spans="1:11" s="2" customFormat="1" ht="15" x14ac:dyDescent="0.2">
      <c r="A280" s="41"/>
      <c r="B280" s="66">
        <v>45043</v>
      </c>
      <c r="C280" s="67">
        <v>34.549999999999997</v>
      </c>
      <c r="D280" s="68">
        <f t="shared" si="2"/>
        <v>62.818181818181806</v>
      </c>
      <c r="E280" s="41"/>
      <c r="F280" s="74"/>
      <c r="G280" s="41"/>
      <c r="H280" s="41"/>
      <c r="I280" s="74"/>
      <c r="J280" s="41"/>
      <c r="K280" s="41"/>
    </row>
    <row r="281" spans="1:11" s="2" customFormat="1" ht="15" x14ac:dyDescent="0.2">
      <c r="A281" s="41"/>
      <c r="B281" s="66">
        <v>45042</v>
      </c>
      <c r="C281" s="67">
        <v>34.74</v>
      </c>
      <c r="D281" s="68">
        <f t="shared" si="2"/>
        <v>63.163636363636364</v>
      </c>
      <c r="E281" s="41"/>
      <c r="F281" s="74"/>
      <c r="G281" s="41"/>
      <c r="H281" s="41"/>
      <c r="I281" s="74"/>
      <c r="J281" s="41"/>
      <c r="K281" s="41"/>
    </row>
    <row r="282" spans="1:11" s="2" customFormat="1" ht="15" x14ac:dyDescent="0.2">
      <c r="A282" s="41"/>
      <c r="B282" s="66">
        <v>45041</v>
      </c>
      <c r="C282" s="67">
        <v>34.869999999999997</v>
      </c>
      <c r="D282" s="68">
        <f t="shared" si="2"/>
        <v>63.399999999999991</v>
      </c>
      <c r="E282" s="41"/>
      <c r="F282" s="74"/>
      <c r="G282" s="41"/>
      <c r="H282" s="41"/>
      <c r="I282" s="74"/>
      <c r="J282" s="41"/>
      <c r="K282" s="41"/>
    </row>
    <row r="283" spans="1:11" s="2" customFormat="1" ht="15" x14ac:dyDescent="0.2">
      <c r="A283" s="41"/>
      <c r="B283" s="66">
        <v>45040</v>
      </c>
      <c r="C283" s="67">
        <v>34.409999999999997</v>
      </c>
      <c r="D283" s="68">
        <f t="shared" si="2"/>
        <v>62.563636363636355</v>
      </c>
      <c r="E283" s="41"/>
      <c r="F283" s="74"/>
      <c r="G283" s="41"/>
      <c r="H283" s="41"/>
      <c r="I283" s="74"/>
      <c r="J283" s="41"/>
      <c r="K283" s="41"/>
    </row>
    <row r="284" spans="1:11" s="2" customFormat="1" ht="15" x14ac:dyDescent="0.2">
      <c r="A284" s="41"/>
      <c r="B284" s="66">
        <v>45039</v>
      </c>
      <c r="C284" s="67">
        <v>34.93</v>
      </c>
      <c r="D284" s="68">
        <f t="shared" si="2"/>
        <v>63.509090909090901</v>
      </c>
      <c r="E284" s="41"/>
      <c r="F284" s="74"/>
      <c r="G284" s="41"/>
      <c r="H284" s="41"/>
      <c r="I284" s="74"/>
      <c r="J284" s="41"/>
      <c r="K284" s="41"/>
    </row>
    <row r="285" spans="1:11" s="2" customFormat="1" ht="15" x14ac:dyDescent="0.2">
      <c r="A285" s="41"/>
      <c r="B285" s="66">
        <v>45038</v>
      </c>
      <c r="C285" s="67">
        <v>36.729999999999997</v>
      </c>
      <c r="D285" s="68">
        <f t="shared" si="2"/>
        <v>66.781818181818167</v>
      </c>
      <c r="E285" s="41"/>
      <c r="F285" s="74"/>
      <c r="G285" s="41"/>
      <c r="H285" s="74"/>
      <c r="I285" s="74"/>
      <c r="J285" s="41"/>
      <c r="K285" s="41"/>
    </row>
    <row r="286" spans="1:11" s="2" customFormat="1" ht="15" x14ac:dyDescent="0.2">
      <c r="A286" s="41"/>
      <c r="B286" s="66">
        <v>45037</v>
      </c>
      <c r="C286" s="67">
        <v>36.03</v>
      </c>
      <c r="D286" s="68">
        <f t="shared" si="2"/>
        <v>65.509090909090901</v>
      </c>
      <c r="E286" s="41"/>
      <c r="F286" s="74"/>
      <c r="G286" s="41"/>
      <c r="H286" s="74"/>
      <c r="I286" s="74"/>
      <c r="J286" s="41"/>
      <c r="K286" s="41"/>
    </row>
    <row r="287" spans="1:11" s="2" customFormat="1" ht="15" x14ac:dyDescent="0.2">
      <c r="A287" s="41"/>
      <c r="B287" s="66">
        <v>45036</v>
      </c>
      <c r="C287" s="67">
        <v>37.119999999999997</v>
      </c>
      <c r="D287" s="68">
        <f t="shared" si="2"/>
        <v>67.490909090909085</v>
      </c>
      <c r="E287" s="41"/>
      <c r="F287" s="74"/>
      <c r="G287" s="41"/>
      <c r="H287" s="74"/>
      <c r="I287" s="74"/>
      <c r="J287" s="41"/>
      <c r="K287" s="41"/>
    </row>
    <row r="288" spans="1:11" s="2" customFormat="1" ht="15" x14ac:dyDescent="0.2">
      <c r="A288" s="41"/>
      <c r="B288" s="66">
        <v>45035</v>
      </c>
      <c r="C288" s="67">
        <v>36.520000000000003</v>
      </c>
      <c r="D288" s="68">
        <f t="shared" si="2"/>
        <v>66.400000000000006</v>
      </c>
      <c r="E288" s="41"/>
      <c r="F288" s="74"/>
      <c r="G288" s="41"/>
      <c r="H288" s="74"/>
      <c r="I288" s="74"/>
      <c r="J288" s="41"/>
      <c r="K288" s="41"/>
    </row>
    <row r="289" spans="1:11" s="2" customFormat="1" ht="15" x14ac:dyDescent="0.2">
      <c r="A289" s="41"/>
      <c r="B289" s="66">
        <v>45034</v>
      </c>
      <c r="C289" s="67">
        <v>37.58</v>
      </c>
      <c r="D289" s="68">
        <f t="shared" si="2"/>
        <v>68.327272727272714</v>
      </c>
      <c r="E289" s="41"/>
      <c r="F289" s="74"/>
      <c r="G289" s="41"/>
      <c r="H289" s="74"/>
      <c r="I289" s="74"/>
      <c r="J289" s="41"/>
      <c r="K289" s="41"/>
    </row>
    <row r="290" spans="1:11" s="2" customFormat="1" ht="15" x14ac:dyDescent="0.2">
      <c r="A290" s="41"/>
      <c r="B290" s="66">
        <v>45033</v>
      </c>
      <c r="C290" s="67">
        <v>36.94</v>
      </c>
      <c r="D290" s="68">
        <f t="shared" si="2"/>
        <v>67.163636363636357</v>
      </c>
      <c r="E290" s="41"/>
      <c r="F290" s="74"/>
      <c r="G290" s="41"/>
      <c r="H290" s="41"/>
      <c r="I290" s="74"/>
      <c r="J290" s="41"/>
      <c r="K290" s="41"/>
    </row>
    <row r="291" spans="1:11" s="2" customFormat="1" ht="15" x14ac:dyDescent="0.2">
      <c r="A291" s="41"/>
      <c r="B291" s="66">
        <v>45032</v>
      </c>
      <c r="C291" s="67">
        <v>36.64</v>
      </c>
      <c r="D291" s="68">
        <f t="shared" si="2"/>
        <v>66.61818181818181</v>
      </c>
      <c r="E291" s="41"/>
      <c r="F291" s="74"/>
      <c r="G291" s="41"/>
      <c r="H291" s="41"/>
      <c r="I291" s="74"/>
      <c r="J291" s="41"/>
      <c r="K291" s="41"/>
    </row>
    <row r="292" spans="1:11" s="2" customFormat="1" ht="15" x14ac:dyDescent="0.2">
      <c r="A292" s="41"/>
      <c r="B292" s="66">
        <v>45031</v>
      </c>
      <c r="C292" s="67">
        <v>37.69</v>
      </c>
      <c r="D292" s="68">
        <f t="shared" si="2"/>
        <v>68.527272727272717</v>
      </c>
      <c r="E292" s="41"/>
      <c r="F292" s="74"/>
      <c r="G292" s="41"/>
      <c r="H292" s="41"/>
      <c r="I292" s="74"/>
      <c r="J292" s="41"/>
      <c r="K292" s="41"/>
    </row>
    <row r="293" spans="1:11" s="2" customFormat="1" ht="15" x14ac:dyDescent="0.2">
      <c r="A293" s="41"/>
      <c r="B293" s="66">
        <v>45030</v>
      </c>
      <c r="C293" s="67">
        <v>38.72</v>
      </c>
      <c r="D293" s="68">
        <f t="shared" si="2"/>
        <v>70.399999999999991</v>
      </c>
      <c r="E293" s="41"/>
      <c r="F293" s="74"/>
      <c r="G293" s="41"/>
      <c r="H293" s="41"/>
      <c r="I293" s="74"/>
      <c r="J293" s="41"/>
      <c r="K293" s="41"/>
    </row>
    <row r="294" spans="1:11" s="2" customFormat="1" ht="15" x14ac:dyDescent="0.2">
      <c r="A294" s="41"/>
      <c r="B294" s="66">
        <v>45029</v>
      </c>
      <c r="C294" s="67">
        <v>39.880000000000003</v>
      </c>
      <c r="D294" s="68">
        <f t="shared" si="2"/>
        <v>72.509090909090901</v>
      </c>
      <c r="E294" s="41"/>
      <c r="F294" s="74"/>
      <c r="G294" s="41"/>
      <c r="H294" s="41"/>
      <c r="I294" s="74"/>
      <c r="J294" s="41"/>
      <c r="K294" s="41"/>
    </row>
    <row r="295" spans="1:11" s="2" customFormat="1" ht="15" x14ac:dyDescent="0.2">
      <c r="A295" s="41"/>
      <c r="B295" s="66">
        <v>45028</v>
      </c>
      <c r="C295" s="67">
        <v>39.950000000000003</v>
      </c>
      <c r="D295" s="68">
        <f t="shared" si="2"/>
        <v>72.63636363636364</v>
      </c>
      <c r="E295" s="41"/>
      <c r="F295" s="74"/>
      <c r="G295" s="41"/>
      <c r="H295" s="74"/>
      <c r="I295" s="74"/>
      <c r="J295" s="41"/>
      <c r="K295" s="41"/>
    </row>
    <row r="296" spans="1:11" s="2" customFormat="1" ht="15" x14ac:dyDescent="0.2">
      <c r="A296" s="41"/>
      <c r="B296" s="66">
        <v>45027</v>
      </c>
      <c r="C296" s="67">
        <v>39.07</v>
      </c>
      <c r="D296" s="68">
        <f t="shared" ref="D296:D306" si="6">C296/55%</f>
        <v>71.036363636363632</v>
      </c>
      <c r="E296" s="41"/>
      <c r="F296" s="74"/>
      <c r="G296" s="41"/>
      <c r="H296" s="74"/>
      <c r="I296" s="74"/>
      <c r="J296" s="41"/>
      <c r="K296" s="41"/>
    </row>
    <row r="297" spans="1:11" s="2" customFormat="1" ht="15" x14ac:dyDescent="0.2">
      <c r="A297" s="41"/>
      <c r="B297" s="66">
        <v>45026</v>
      </c>
      <c r="C297" s="67">
        <v>39.19</v>
      </c>
      <c r="D297" s="68">
        <f t="shared" si="6"/>
        <v>71.25454545454545</v>
      </c>
      <c r="E297" s="41"/>
      <c r="F297" s="74"/>
      <c r="G297" s="41"/>
      <c r="H297" s="74"/>
      <c r="I297" s="74"/>
      <c r="J297" s="41"/>
      <c r="K297" s="41"/>
    </row>
    <row r="298" spans="1:11" s="2" customFormat="1" ht="15" x14ac:dyDescent="0.2">
      <c r="A298" s="41"/>
      <c r="B298" s="66">
        <v>45025</v>
      </c>
      <c r="C298" s="67">
        <v>39.130000000000003</v>
      </c>
      <c r="D298" s="68">
        <f t="shared" si="6"/>
        <v>71.145454545454541</v>
      </c>
      <c r="E298" s="41"/>
      <c r="F298" s="74"/>
      <c r="G298" s="41"/>
      <c r="H298" s="74"/>
      <c r="I298" s="74"/>
      <c r="J298" s="41"/>
      <c r="K298" s="41"/>
    </row>
    <row r="299" spans="1:11" s="2" customFormat="1" ht="15" x14ac:dyDescent="0.2">
      <c r="A299" s="41"/>
      <c r="B299" s="66">
        <v>45024</v>
      </c>
      <c r="C299" s="67">
        <v>39.18</v>
      </c>
      <c r="D299" s="68">
        <f t="shared" si="6"/>
        <v>71.236363636363635</v>
      </c>
      <c r="E299" s="41"/>
      <c r="F299" s="74"/>
      <c r="G299" s="41"/>
      <c r="H299" s="74"/>
      <c r="I299" s="74"/>
      <c r="J299" s="41"/>
      <c r="K299" s="41"/>
    </row>
    <row r="300" spans="1:11" s="2" customFormat="1" ht="15" x14ac:dyDescent="0.2">
      <c r="A300" s="41"/>
      <c r="B300" s="66">
        <v>45023</v>
      </c>
      <c r="C300" s="67">
        <v>42.14</v>
      </c>
      <c r="D300" s="68">
        <f t="shared" si="6"/>
        <v>76.61818181818181</v>
      </c>
      <c r="E300" s="41"/>
      <c r="F300" s="74"/>
      <c r="G300" s="41"/>
      <c r="H300" s="74"/>
      <c r="I300" s="74"/>
      <c r="J300" s="41"/>
      <c r="K300" s="41"/>
    </row>
    <row r="301" spans="1:11" s="2" customFormat="1" ht="15" x14ac:dyDescent="0.2">
      <c r="A301" s="41"/>
      <c r="B301" s="66">
        <v>45022</v>
      </c>
      <c r="C301" s="67">
        <v>42.14</v>
      </c>
      <c r="D301" s="68">
        <f t="shared" si="6"/>
        <v>76.61818181818181</v>
      </c>
      <c r="E301" s="41"/>
      <c r="F301" s="74"/>
      <c r="G301" s="41"/>
      <c r="H301" s="41"/>
      <c r="I301" s="74"/>
      <c r="J301" s="41"/>
      <c r="K301" s="41"/>
    </row>
    <row r="302" spans="1:11" s="2" customFormat="1" ht="15" x14ac:dyDescent="0.2">
      <c r="A302" s="41"/>
      <c r="B302" s="66">
        <v>45021</v>
      </c>
      <c r="C302" s="67">
        <v>43.76</v>
      </c>
      <c r="D302" s="68">
        <f t="shared" si="6"/>
        <v>79.563636363636348</v>
      </c>
      <c r="E302" s="41"/>
      <c r="F302" s="74"/>
      <c r="G302" s="41"/>
      <c r="H302" s="41"/>
      <c r="I302" s="74"/>
      <c r="J302" s="41"/>
      <c r="K302" s="41"/>
    </row>
    <row r="303" spans="1:11" s="2" customFormat="1" ht="15" x14ac:dyDescent="0.2">
      <c r="A303" s="41"/>
      <c r="B303" s="66">
        <v>45020</v>
      </c>
      <c r="C303" s="67">
        <v>43.17</v>
      </c>
      <c r="D303" s="68">
        <f t="shared" si="6"/>
        <v>78.490909090909085</v>
      </c>
      <c r="E303" s="41"/>
      <c r="F303" s="74"/>
      <c r="G303" s="41"/>
      <c r="H303" s="41"/>
      <c r="I303" s="74"/>
      <c r="J303" s="41"/>
      <c r="K303" s="41"/>
    </row>
    <row r="304" spans="1:11" s="2" customFormat="1" ht="15" x14ac:dyDescent="0.2">
      <c r="A304" s="41"/>
      <c r="B304" s="66">
        <v>45019</v>
      </c>
      <c r="C304" s="67">
        <v>39.68</v>
      </c>
      <c r="D304" s="68">
        <f t="shared" si="6"/>
        <v>72.145454545454541</v>
      </c>
      <c r="E304" s="41"/>
      <c r="F304" s="74"/>
      <c r="G304" s="41"/>
      <c r="H304" s="41"/>
      <c r="I304" s="74"/>
      <c r="J304" s="41"/>
      <c r="K304" s="41"/>
    </row>
    <row r="305" spans="1:11" s="2" customFormat="1" ht="15" x14ac:dyDescent="0.2">
      <c r="A305" s="41"/>
      <c r="B305" s="66">
        <v>45018</v>
      </c>
      <c r="C305" s="67">
        <v>38.94</v>
      </c>
      <c r="D305" s="68">
        <f t="shared" si="6"/>
        <v>70.8</v>
      </c>
      <c r="E305" s="41"/>
      <c r="F305" s="74"/>
      <c r="G305" s="41"/>
      <c r="H305" s="41"/>
      <c r="I305" s="74"/>
      <c r="J305" s="41"/>
      <c r="K305" s="41"/>
    </row>
    <row r="306" spans="1:11" s="2" customFormat="1" ht="15" x14ac:dyDescent="0.2">
      <c r="A306" s="41"/>
      <c r="B306" s="66">
        <v>45017</v>
      </c>
      <c r="C306" s="67">
        <v>37.869999999999997</v>
      </c>
      <c r="D306" s="68">
        <f t="shared" si="6"/>
        <v>68.854545454545445</v>
      </c>
      <c r="E306" s="41"/>
      <c r="F306" s="74"/>
      <c r="G306" s="41"/>
      <c r="H306" s="41"/>
      <c r="I306" s="74"/>
      <c r="J306" s="41"/>
      <c r="K306" s="41"/>
    </row>
    <row r="307" spans="1:11" ht="15" x14ac:dyDescent="0.2">
      <c r="A307" s="10"/>
      <c r="B307" s="66">
        <v>45016</v>
      </c>
      <c r="C307" s="67">
        <v>40.15</v>
      </c>
      <c r="D307" s="68">
        <f t="shared" si="2"/>
        <v>72.999999999999986</v>
      </c>
      <c r="E307" s="10"/>
      <c r="F307" s="64"/>
      <c r="G307" s="10"/>
      <c r="H307" s="10"/>
      <c r="I307" s="64"/>
      <c r="J307" s="10"/>
      <c r="K307" s="10"/>
    </row>
    <row r="308" spans="1:11" ht="15" x14ac:dyDescent="0.2">
      <c r="A308" s="10"/>
      <c r="B308" s="66">
        <v>45015</v>
      </c>
      <c r="C308" s="67">
        <v>41.51</v>
      </c>
      <c r="D308" s="68">
        <f t="shared" si="2"/>
        <v>75.472727272727269</v>
      </c>
      <c r="E308" s="10"/>
      <c r="F308" s="64"/>
      <c r="G308" s="10"/>
      <c r="H308" s="10"/>
      <c r="I308" s="64"/>
      <c r="J308" s="10"/>
      <c r="K308" s="10"/>
    </row>
    <row r="309" spans="1:11" ht="15" x14ac:dyDescent="0.2">
      <c r="A309" s="10"/>
      <c r="B309" s="66">
        <v>45014</v>
      </c>
      <c r="C309" s="67">
        <v>39.79</v>
      </c>
      <c r="D309" s="68">
        <f t="shared" si="2"/>
        <v>72.345454545454544</v>
      </c>
      <c r="E309" s="10"/>
      <c r="F309" s="64"/>
      <c r="G309" s="10"/>
      <c r="H309" s="10"/>
      <c r="I309" s="64"/>
      <c r="J309" s="10"/>
      <c r="K309" s="10"/>
    </row>
    <row r="310" spans="1:11" ht="15" x14ac:dyDescent="0.2">
      <c r="A310" s="10"/>
      <c r="B310" s="66">
        <v>45013</v>
      </c>
      <c r="C310" s="67">
        <v>40.22</v>
      </c>
      <c r="D310" s="68">
        <f t="shared" si="2"/>
        <v>73.127272727272725</v>
      </c>
      <c r="E310" s="10"/>
      <c r="F310" s="64"/>
      <c r="G310" s="10"/>
      <c r="H310" s="10"/>
      <c r="I310" s="64"/>
      <c r="J310" s="10"/>
      <c r="K310" s="10"/>
    </row>
    <row r="311" spans="1:11" ht="15" x14ac:dyDescent="0.2">
      <c r="A311" s="10"/>
      <c r="B311" s="66">
        <v>45012</v>
      </c>
      <c r="C311" s="67">
        <v>39.619999999999997</v>
      </c>
      <c r="D311" s="68">
        <f t="shared" si="2"/>
        <v>72.036363636363632</v>
      </c>
      <c r="E311" s="10"/>
      <c r="F311" s="64"/>
      <c r="G311" s="10"/>
      <c r="H311" s="64"/>
      <c r="I311" s="64"/>
      <c r="J311" s="10"/>
      <c r="K311" s="10"/>
    </row>
    <row r="312" spans="1:11" ht="15" x14ac:dyDescent="0.2">
      <c r="A312" s="10"/>
      <c r="B312" s="66">
        <v>45011</v>
      </c>
      <c r="C312" s="67">
        <v>39.479999999999997</v>
      </c>
      <c r="D312" s="68">
        <f t="shared" si="2"/>
        <v>71.781818181818167</v>
      </c>
      <c r="E312" s="10"/>
      <c r="F312" s="64"/>
      <c r="G312" s="10"/>
      <c r="H312" s="64"/>
      <c r="I312" s="64"/>
      <c r="J312" s="10"/>
      <c r="K312" s="10"/>
    </row>
    <row r="313" spans="1:11" ht="15" x14ac:dyDescent="0.2">
      <c r="A313" s="10"/>
      <c r="B313" s="66">
        <v>45010</v>
      </c>
      <c r="C313" s="67">
        <v>41.66</v>
      </c>
      <c r="D313" s="68">
        <f t="shared" si="2"/>
        <v>75.745454545454535</v>
      </c>
      <c r="E313" s="10"/>
      <c r="F313" s="64"/>
      <c r="G313" s="10"/>
      <c r="H313" s="64"/>
      <c r="I313" s="64"/>
      <c r="J313" s="10"/>
      <c r="K313" s="10"/>
    </row>
    <row r="314" spans="1:11" ht="15" x14ac:dyDescent="0.2">
      <c r="A314" s="10"/>
      <c r="B314" s="66">
        <v>45009</v>
      </c>
      <c r="C314" s="67">
        <v>40.049999999999997</v>
      </c>
      <c r="D314" s="68">
        <f t="shared" si="2"/>
        <v>72.818181818181813</v>
      </c>
      <c r="E314" s="10"/>
      <c r="F314" s="64"/>
      <c r="G314" s="10"/>
      <c r="H314" s="64"/>
      <c r="I314" s="64"/>
      <c r="J314" s="10"/>
      <c r="K314" s="10"/>
    </row>
    <row r="315" spans="1:11" ht="15" x14ac:dyDescent="0.2">
      <c r="A315" s="10"/>
      <c r="B315" s="66">
        <v>45008</v>
      </c>
      <c r="C315" s="67">
        <v>41.07</v>
      </c>
      <c r="D315" s="68">
        <f t="shared" si="2"/>
        <v>74.672727272727272</v>
      </c>
      <c r="E315" s="10"/>
      <c r="F315" s="64"/>
      <c r="G315" s="10"/>
      <c r="H315" s="64"/>
      <c r="I315" s="64"/>
      <c r="J315" s="10"/>
      <c r="K315" s="10"/>
    </row>
    <row r="316" spans="1:11" ht="15" x14ac:dyDescent="0.2">
      <c r="A316" s="10"/>
      <c r="B316" s="66">
        <v>45007</v>
      </c>
      <c r="C316" s="67">
        <v>39.909999999999997</v>
      </c>
      <c r="D316" s="68">
        <f t="shared" si="2"/>
        <v>72.563636363636348</v>
      </c>
      <c r="E316" s="10"/>
      <c r="F316" s="64"/>
      <c r="G316" s="10"/>
      <c r="H316" s="64"/>
      <c r="I316" s="64"/>
      <c r="J316" s="10"/>
      <c r="K316" s="10"/>
    </row>
    <row r="317" spans="1:11" ht="15" x14ac:dyDescent="0.2">
      <c r="A317" s="10"/>
      <c r="B317" s="66">
        <v>45006</v>
      </c>
      <c r="C317" s="67">
        <v>41.37</v>
      </c>
      <c r="D317" s="68">
        <f t="shared" si="2"/>
        <v>75.218181818181804</v>
      </c>
      <c r="E317" s="10"/>
      <c r="F317" s="64"/>
      <c r="G317" s="10"/>
      <c r="H317" s="10"/>
      <c r="I317" s="64"/>
      <c r="J317" s="10"/>
      <c r="K317" s="10"/>
    </row>
    <row r="318" spans="1:11" ht="15" x14ac:dyDescent="0.2">
      <c r="A318" s="10"/>
      <c r="B318" s="66">
        <v>45005</v>
      </c>
      <c r="C318" s="67">
        <v>41.86</v>
      </c>
      <c r="D318" s="68">
        <f t="shared" si="2"/>
        <v>76.109090909090895</v>
      </c>
      <c r="E318" s="10"/>
      <c r="F318" s="64"/>
      <c r="G318" s="10"/>
      <c r="H318" s="10"/>
      <c r="I318" s="64"/>
      <c r="J318" s="10"/>
      <c r="K318" s="10"/>
    </row>
    <row r="319" spans="1:11" ht="15" x14ac:dyDescent="0.2">
      <c r="A319" s="10"/>
      <c r="B319" s="66">
        <v>45004</v>
      </c>
      <c r="C319" s="67">
        <v>41.66</v>
      </c>
      <c r="D319" s="68">
        <f t="shared" si="2"/>
        <v>75.745454545454535</v>
      </c>
      <c r="E319" s="10"/>
      <c r="F319" s="64"/>
      <c r="G319" s="10"/>
      <c r="H319" s="10"/>
      <c r="I319" s="64"/>
      <c r="J319" s="10"/>
      <c r="K319" s="10"/>
    </row>
    <row r="320" spans="1:11" ht="15" x14ac:dyDescent="0.2">
      <c r="A320" s="10"/>
      <c r="B320" s="66">
        <v>45003</v>
      </c>
      <c r="C320" s="67">
        <v>43.71</v>
      </c>
      <c r="D320" s="68">
        <f t="shared" si="2"/>
        <v>79.472727272727269</v>
      </c>
      <c r="E320" s="10"/>
      <c r="F320" s="64"/>
      <c r="G320" s="10"/>
      <c r="H320" s="10"/>
      <c r="I320" s="64"/>
      <c r="J320" s="10"/>
      <c r="K320" s="10"/>
    </row>
    <row r="321" spans="1:11" ht="15" x14ac:dyDescent="0.2">
      <c r="A321" s="10"/>
      <c r="B321" s="66">
        <v>45002</v>
      </c>
      <c r="C321" s="67">
        <v>44.05</v>
      </c>
      <c r="D321" s="68">
        <f t="shared" si="2"/>
        <v>80.090909090909079</v>
      </c>
      <c r="E321" s="10"/>
      <c r="F321" s="64"/>
      <c r="G321" s="10"/>
      <c r="H321" s="10"/>
      <c r="I321" s="64"/>
      <c r="J321" s="10"/>
      <c r="K321" s="10"/>
    </row>
    <row r="322" spans="1:11" ht="15" x14ac:dyDescent="0.2">
      <c r="A322" s="10"/>
      <c r="B322" s="66">
        <v>45001</v>
      </c>
      <c r="C322" s="67">
        <v>45.83</v>
      </c>
      <c r="D322" s="68">
        <f t="shared" si="2"/>
        <v>83.327272727272714</v>
      </c>
      <c r="E322" s="10"/>
      <c r="F322" s="64"/>
      <c r="G322" s="10"/>
      <c r="H322" s="10"/>
      <c r="I322" s="64"/>
      <c r="J322" s="10"/>
      <c r="K322" s="10"/>
    </row>
    <row r="323" spans="1:11" ht="15" x14ac:dyDescent="0.2">
      <c r="A323" s="10"/>
      <c r="B323" s="66">
        <v>45001</v>
      </c>
      <c r="C323" s="67">
        <v>45.83</v>
      </c>
      <c r="D323" s="68">
        <f t="shared" ref="D323:D351" si="7">C323/55%</f>
        <v>83.327272727272714</v>
      </c>
      <c r="E323" s="10"/>
      <c r="F323" s="64"/>
      <c r="G323" s="10"/>
      <c r="H323" s="64"/>
      <c r="I323" s="64"/>
      <c r="J323" s="10"/>
      <c r="K323" s="10"/>
    </row>
    <row r="324" spans="1:11" ht="15" x14ac:dyDescent="0.2">
      <c r="A324" s="10"/>
      <c r="B324" s="66">
        <v>45000</v>
      </c>
      <c r="C324" s="67">
        <v>47.37</v>
      </c>
      <c r="D324" s="68">
        <f t="shared" si="7"/>
        <v>86.127272727272711</v>
      </c>
      <c r="E324" s="10"/>
      <c r="F324" s="64"/>
      <c r="G324" s="10"/>
      <c r="H324" s="64"/>
      <c r="I324" s="64"/>
      <c r="J324" s="10"/>
      <c r="K324" s="10"/>
    </row>
    <row r="325" spans="1:11" ht="15" x14ac:dyDescent="0.2">
      <c r="A325" s="10"/>
      <c r="B325" s="66">
        <v>44999</v>
      </c>
      <c r="C325" s="67">
        <v>49.08</v>
      </c>
      <c r="D325" s="68">
        <f t="shared" si="7"/>
        <v>89.23636363636362</v>
      </c>
      <c r="E325" s="10"/>
      <c r="F325" s="64"/>
      <c r="G325" s="10"/>
      <c r="H325" s="64"/>
      <c r="I325" s="64"/>
      <c r="J325" s="10"/>
      <c r="K325" s="10"/>
    </row>
    <row r="326" spans="1:11" ht="15" x14ac:dyDescent="0.2">
      <c r="A326" s="10"/>
      <c r="B326" s="66">
        <v>44998</v>
      </c>
      <c r="C326" s="67">
        <v>49.31</v>
      </c>
      <c r="D326" s="68">
        <f t="shared" si="7"/>
        <v>89.654545454545456</v>
      </c>
      <c r="E326" s="10"/>
      <c r="F326" s="64"/>
      <c r="G326" s="10"/>
      <c r="H326" s="64"/>
      <c r="I326" s="64"/>
      <c r="J326" s="10"/>
      <c r="K326" s="10"/>
    </row>
    <row r="327" spans="1:11" ht="15" x14ac:dyDescent="0.2">
      <c r="A327" s="10"/>
      <c r="B327" s="66">
        <v>44997</v>
      </c>
      <c r="C327" s="67">
        <v>47.98</v>
      </c>
      <c r="D327" s="68">
        <f t="shared" si="7"/>
        <v>87.23636363636362</v>
      </c>
      <c r="E327" s="10"/>
      <c r="F327" s="64"/>
      <c r="G327" s="10"/>
      <c r="H327" s="64"/>
      <c r="I327" s="64"/>
      <c r="J327" s="10"/>
      <c r="K327" s="10"/>
    </row>
    <row r="328" spans="1:11" ht="15" x14ac:dyDescent="0.2">
      <c r="A328" s="10"/>
      <c r="B328" s="66">
        <v>44996</v>
      </c>
      <c r="C328" s="67">
        <v>44.61</v>
      </c>
      <c r="D328" s="68">
        <f t="shared" si="7"/>
        <v>81.109090909090895</v>
      </c>
      <c r="E328" s="10"/>
      <c r="F328" s="64"/>
      <c r="G328" s="10"/>
      <c r="H328" s="64"/>
      <c r="I328" s="64"/>
      <c r="J328" s="10"/>
      <c r="K328" s="10"/>
    </row>
    <row r="329" spans="1:11" ht="15" x14ac:dyDescent="0.2">
      <c r="A329" s="10"/>
      <c r="B329" s="66">
        <v>44995</v>
      </c>
      <c r="C329" s="67">
        <v>42.73</v>
      </c>
      <c r="D329" s="68">
        <f t="shared" si="7"/>
        <v>77.690909090909074</v>
      </c>
      <c r="E329" s="10"/>
      <c r="F329" s="64"/>
      <c r="G329" s="10"/>
      <c r="H329" s="10"/>
      <c r="I329" s="64"/>
      <c r="J329" s="10"/>
      <c r="K329" s="10"/>
    </row>
    <row r="330" spans="1:11" ht="15" x14ac:dyDescent="0.2">
      <c r="A330" s="10"/>
      <c r="B330" s="66">
        <v>44994</v>
      </c>
      <c r="C330" s="67">
        <v>46.14</v>
      </c>
      <c r="D330" s="68">
        <f t="shared" si="7"/>
        <v>83.890909090909091</v>
      </c>
      <c r="E330" s="10"/>
      <c r="F330" s="64"/>
      <c r="G330" s="10"/>
      <c r="H330" s="10"/>
      <c r="I330" s="64"/>
      <c r="J330" s="10"/>
      <c r="K330" s="10"/>
    </row>
    <row r="331" spans="1:11" ht="15" x14ac:dyDescent="0.2">
      <c r="A331" s="10"/>
      <c r="B331" s="66">
        <v>44993</v>
      </c>
      <c r="C331" s="67">
        <v>47.1</v>
      </c>
      <c r="D331" s="68">
        <f t="shared" si="7"/>
        <v>85.636363636363626</v>
      </c>
      <c r="E331" s="10"/>
      <c r="F331" s="64"/>
      <c r="G331" s="10"/>
      <c r="H331" s="10"/>
      <c r="I331" s="64"/>
      <c r="J331" s="10"/>
      <c r="K331" s="10"/>
    </row>
    <row r="332" spans="1:11" ht="15" x14ac:dyDescent="0.2">
      <c r="A332" s="10"/>
      <c r="B332" s="66">
        <v>44992</v>
      </c>
      <c r="C332" s="67">
        <v>48.31</v>
      </c>
      <c r="D332" s="68">
        <f t="shared" si="7"/>
        <v>87.836363636363629</v>
      </c>
      <c r="E332" s="10"/>
      <c r="F332" s="64"/>
      <c r="G332" s="10"/>
      <c r="H332" s="10"/>
      <c r="I332" s="64"/>
      <c r="J332" s="10"/>
      <c r="K332" s="10"/>
    </row>
    <row r="333" spans="1:11" ht="15" x14ac:dyDescent="0.2">
      <c r="A333" s="10"/>
      <c r="B333" s="66">
        <v>44991</v>
      </c>
      <c r="C333" s="67">
        <v>46.06</v>
      </c>
      <c r="D333" s="68">
        <f t="shared" si="7"/>
        <v>83.74545454545455</v>
      </c>
      <c r="E333" s="10"/>
      <c r="F333" s="64"/>
      <c r="G333" s="10"/>
      <c r="H333" s="10"/>
      <c r="I333" s="64"/>
      <c r="J333" s="10"/>
      <c r="K333" s="10"/>
    </row>
    <row r="334" spans="1:11" ht="15" x14ac:dyDescent="0.2">
      <c r="A334" s="10"/>
      <c r="B334" s="66">
        <v>44990</v>
      </c>
      <c r="C334" s="67">
        <v>45.94</v>
      </c>
      <c r="D334" s="68">
        <f t="shared" si="7"/>
        <v>83.527272727272717</v>
      </c>
      <c r="E334" s="10"/>
      <c r="F334" s="64"/>
      <c r="G334" s="10"/>
      <c r="H334" s="10"/>
      <c r="I334" s="64"/>
      <c r="J334" s="10"/>
      <c r="K334" s="10"/>
    </row>
    <row r="335" spans="1:11" ht="15" x14ac:dyDescent="0.2">
      <c r="A335" s="10"/>
      <c r="B335" s="66">
        <v>44989</v>
      </c>
      <c r="C335" s="67">
        <v>47.59</v>
      </c>
      <c r="D335" s="68">
        <f t="shared" si="7"/>
        <v>86.527272727272731</v>
      </c>
      <c r="E335" s="10"/>
      <c r="F335" s="64"/>
      <c r="G335" s="10"/>
      <c r="H335" s="10"/>
      <c r="I335" s="64"/>
      <c r="J335" s="10"/>
      <c r="K335" s="10"/>
    </row>
    <row r="336" spans="1:11" ht="15" x14ac:dyDescent="0.2">
      <c r="A336" s="10"/>
      <c r="B336" s="66">
        <v>44988</v>
      </c>
      <c r="C336" s="67">
        <v>48.47</v>
      </c>
      <c r="D336" s="68">
        <f t="shared" si="7"/>
        <v>88.127272727272711</v>
      </c>
      <c r="E336" s="10"/>
      <c r="F336" s="64"/>
      <c r="G336" s="10"/>
      <c r="H336" s="10"/>
      <c r="I336" s="64"/>
      <c r="J336" s="10"/>
      <c r="K336" s="10"/>
    </row>
    <row r="337" spans="1:11" ht="15" x14ac:dyDescent="0.2">
      <c r="A337" s="10"/>
      <c r="B337" s="66">
        <v>44987</v>
      </c>
      <c r="C337" s="67">
        <v>47.99</v>
      </c>
      <c r="D337" s="68">
        <f t="shared" si="7"/>
        <v>87.25454545454545</v>
      </c>
      <c r="E337" s="10"/>
      <c r="F337" s="64"/>
      <c r="G337" s="10"/>
      <c r="H337" s="10"/>
      <c r="I337" s="64"/>
      <c r="J337" s="10"/>
      <c r="K337" s="10"/>
    </row>
    <row r="338" spans="1:11" ht="15" x14ac:dyDescent="0.2">
      <c r="A338" s="10"/>
      <c r="B338" s="66">
        <v>44986</v>
      </c>
      <c r="C338" s="67">
        <v>48.65</v>
      </c>
      <c r="D338" s="68">
        <f t="shared" si="7"/>
        <v>88.454545454545439</v>
      </c>
      <c r="E338" s="10"/>
      <c r="F338" s="64"/>
      <c r="G338" s="10"/>
      <c r="H338" s="10"/>
      <c r="I338" s="64"/>
      <c r="J338" s="10"/>
      <c r="K338" s="10"/>
    </row>
    <row r="339" spans="1:11" ht="15" x14ac:dyDescent="0.2">
      <c r="A339" s="10"/>
      <c r="B339" s="66">
        <v>44985</v>
      </c>
      <c r="C339" s="67">
        <v>49.6</v>
      </c>
      <c r="D339" s="68">
        <f t="shared" si="7"/>
        <v>90.181818181818173</v>
      </c>
      <c r="E339" s="10"/>
      <c r="F339" s="64"/>
      <c r="G339" s="10"/>
      <c r="H339" s="64"/>
      <c r="I339" s="64"/>
      <c r="J339" s="10"/>
      <c r="K339" s="10"/>
    </row>
    <row r="340" spans="1:11" ht="15" x14ac:dyDescent="0.2">
      <c r="A340" s="10"/>
      <c r="B340" s="66">
        <v>44984</v>
      </c>
      <c r="C340" s="67">
        <v>50</v>
      </c>
      <c r="D340" s="68">
        <f t="shared" si="7"/>
        <v>90.909090909090907</v>
      </c>
      <c r="E340" s="10"/>
      <c r="F340" s="64"/>
      <c r="G340" s="10"/>
      <c r="H340" s="64"/>
      <c r="I340" s="64"/>
      <c r="J340" s="10"/>
      <c r="K340" s="10"/>
    </row>
    <row r="341" spans="1:11" ht="15" x14ac:dyDescent="0.2">
      <c r="A341" s="10"/>
      <c r="B341" s="66">
        <v>44983</v>
      </c>
      <c r="C341" s="67">
        <v>50.01</v>
      </c>
      <c r="D341" s="68">
        <f t="shared" si="7"/>
        <v>90.927272727272722</v>
      </c>
      <c r="E341" s="10"/>
      <c r="F341" s="64"/>
      <c r="G341" s="10"/>
      <c r="H341" s="64"/>
      <c r="I341" s="64"/>
      <c r="J341" s="10"/>
      <c r="K341" s="10"/>
    </row>
    <row r="342" spans="1:11" ht="15" x14ac:dyDescent="0.2">
      <c r="A342" s="10"/>
      <c r="B342" s="66">
        <v>44982</v>
      </c>
      <c r="C342" s="67">
        <v>51.15</v>
      </c>
      <c r="D342" s="68">
        <f t="shared" si="7"/>
        <v>92.999999999999986</v>
      </c>
      <c r="E342" s="10"/>
      <c r="F342" s="64"/>
      <c r="G342" s="10"/>
      <c r="H342" s="64"/>
      <c r="I342" s="64"/>
      <c r="J342" s="10"/>
      <c r="K342" s="10"/>
    </row>
    <row r="343" spans="1:11" ht="15" x14ac:dyDescent="0.2">
      <c r="A343" s="10"/>
      <c r="B343" s="66">
        <v>44981</v>
      </c>
      <c r="C343" s="67">
        <v>49.36</v>
      </c>
      <c r="D343" s="68">
        <f t="shared" si="7"/>
        <v>89.745454545454535</v>
      </c>
      <c r="E343" s="10"/>
      <c r="F343" s="64"/>
      <c r="G343" s="10"/>
      <c r="H343" s="64"/>
      <c r="I343" s="64"/>
      <c r="J343" s="10"/>
      <c r="K343" s="10"/>
    </row>
    <row r="344" spans="1:11" ht="15" x14ac:dyDescent="0.2">
      <c r="A344" s="10"/>
      <c r="B344" s="66">
        <v>44980</v>
      </c>
      <c r="C344" s="67">
        <v>49.51</v>
      </c>
      <c r="D344" s="68">
        <f t="shared" si="7"/>
        <v>90.018181818181802</v>
      </c>
      <c r="E344" s="10"/>
      <c r="F344" s="64"/>
      <c r="G344" s="10"/>
      <c r="H344" s="64"/>
      <c r="I344" s="64"/>
      <c r="J344" s="10"/>
      <c r="K344" s="10"/>
    </row>
    <row r="345" spans="1:11" ht="15" x14ac:dyDescent="0.2">
      <c r="A345" s="10"/>
      <c r="B345" s="66">
        <v>44979</v>
      </c>
      <c r="C345" s="67">
        <v>48.28</v>
      </c>
      <c r="D345" s="68">
        <f t="shared" si="7"/>
        <v>87.781818181818181</v>
      </c>
      <c r="E345" s="10"/>
      <c r="F345" s="64"/>
      <c r="G345" s="10"/>
      <c r="H345" s="10"/>
      <c r="I345" s="64"/>
      <c r="J345" s="10"/>
      <c r="K345" s="10"/>
    </row>
    <row r="346" spans="1:11" ht="15" x14ac:dyDescent="0.2">
      <c r="A346" s="10"/>
      <c r="B346" s="66">
        <v>44978</v>
      </c>
      <c r="C346" s="67">
        <v>49.48</v>
      </c>
      <c r="D346" s="68">
        <f t="shared" si="7"/>
        <v>89.963636363636354</v>
      </c>
      <c r="E346" s="10"/>
      <c r="F346" s="64"/>
      <c r="G346" s="10"/>
      <c r="H346" s="10"/>
      <c r="I346" s="64"/>
      <c r="J346" s="10"/>
      <c r="K346" s="10"/>
    </row>
    <row r="347" spans="1:11" ht="15" x14ac:dyDescent="0.2">
      <c r="A347" s="10"/>
      <c r="B347" s="66">
        <v>44977</v>
      </c>
      <c r="C347" s="67">
        <v>47.51</v>
      </c>
      <c r="D347" s="68">
        <f t="shared" si="7"/>
        <v>86.381818181818176</v>
      </c>
      <c r="E347" s="10"/>
      <c r="F347" s="64"/>
      <c r="G347" s="10"/>
      <c r="H347" s="10"/>
      <c r="I347" s="64"/>
      <c r="J347" s="10"/>
      <c r="K347" s="10"/>
    </row>
    <row r="348" spans="1:11" ht="15" x14ac:dyDescent="0.2">
      <c r="A348" s="10"/>
      <c r="B348" s="66">
        <v>44976</v>
      </c>
      <c r="C348" s="67">
        <v>47.98</v>
      </c>
      <c r="D348" s="68">
        <f t="shared" si="7"/>
        <v>87.23636363636362</v>
      </c>
      <c r="E348" s="10"/>
      <c r="F348" s="64"/>
      <c r="G348" s="10"/>
      <c r="H348" s="10"/>
      <c r="I348" s="64"/>
      <c r="J348" s="10"/>
      <c r="K348" s="10"/>
    </row>
    <row r="349" spans="1:11" ht="15" x14ac:dyDescent="0.2">
      <c r="A349" s="10"/>
      <c r="B349" s="66">
        <v>44975</v>
      </c>
      <c r="C349" s="67">
        <v>51.06</v>
      </c>
      <c r="D349" s="68">
        <f t="shared" si="7"/>
        <v>92.836363636363629</v>
      </c>
      <c r="E349" s="10"/>
      <c r="F349" s="64"/>
      <c r="G349" s="10"/>
      <c r="H349" s="10"/>
      <c r="I349" s="64"/>
      <c r="J349" s="10"/>
      <c r="K349" s="10"/>
    </row>
    <row r="350" spans="1:11" ht="15" x14ac:dyDescent="0.2">
      <c r="A350" s="10"/>
      <c r="B350" s="66">
        <v>44974</v>
      </c>
      <c r="C350" s="67">
        <v>53.66</v>
      </c>
      <c r="D350" s="68">
        <f t="shared" si="7"/>
        <v>97.563636363636348</v>
      </c>
      <c r="E350" s="10"/>
      <c r="F350" s="64"/>
      <c r="G350" s="10"/>
      <c r="H350" s="10"/>
      <c r="I350" s="64"/>
      <c r="J350" s="10"/>
      <c r="K350" s="10"/>
    </row>
    <row r="351" spans="1:11" ht="15" x14ac:dyDescent="0.2">
      <c r="A351" s="10"/>
      <c r="B351" s="66">
        <v>44973</v>
      </c>
      <c r="C351" s="67">
        <v>52.73</v>
      </c>
      <c r="D351" s="68">
        <f t="shared" si="7"/>
        <v>95.872727272727261</v>
      </c>
      <c r="E351" s="10"/>
      <c r="F351" s="64"/>
      <c r="G351" s="10"/>
      <c r="H351" s="64"/>
      <c r="I351" s="64"/>
      <c r="J351" s="10"/>
      <c r="K351" s="10"/>
    </row>
    <row r="352" spans="1:11" ht="15" x14ac:dyDescent="0.2">
      <c r="A352" s="10"/>
      <c r="B352" s="66">
        <v>44972</v>
      </c>
      <c r="C352" s="67">
        <v>51.53</v>
      </c>
      <c r="D352" s="68">
        <f t="shared" ref="D352:D366" si="8">C352/55%</f>
        <v>93.690909090909088</v>
      </c>
      <c r="E352" s="10"/>
      <c r="F352" s="64"/>
      <c r="G352" s="10"/>
      <c r="H352" s="64"/>
      <c r="I352" s="64"/>
      <c r="J352" s="10"/>
      <c r="K352" s="10"/>
    </row>
    <row r="353" spans="1:11" ht="15" x14ac:dyDescent="0.2">
      <c r="A353" s="10"/>
      <c r="B353" s="66">
        <v>44971</v>
      </c>
      <c r="C353" s="67">
        <v>52.27</v>
      </c>
      <c r="D353" s="68">
        <f t="shared" si="8"/>
        <v>95.036363636363632</v>
      </c>
      <c r="E353" s="10"/>
      <c r="F353" s="64"/>
      <c r="G353" s="10"/>
      <c r="H353" s="64"/>
      <c r="I353" s="64"/>
      <c r="J353" s="10"/>
      <c r="K353" s="10"/>
    </row>
    <row r="354" spans="1:11" ht="15" x14ac:dyDescent="0.2">
      <c r="A354" s="10"/>
      <c r="B354" s="66">
        <v>44970</v>
      </c>
      <c r="C354" s="67">
        <v>52.22</v>
      </c>
      <c r="D354" s="68">
        <f t="shared" si="8"/>
        <v>94.945454545454538</v>
      </c>
      <c r="E354" s="10"/>
      <c r="F354" s="64"/>
      <c r="G354" s="10"/>
      <c r="H354" s="64"/>
      <c r="I354" s="64"/>
      <c r="J354" s="10"/>
      <c r="K354" s="10"/>
    </row>
    <row r="355" spans="1:11" ht="15" x14ac:dyDescent="0.2">
      <c r="A355" s="10"/>
      <c r="B355" s="66">
        <v>44969</v>
      </c>
      <c r="C355" s="67">
        <v>51.84</v>
      </c>
      <c r="D355" s="68">
        <f t="shared" si="8"/>
        <v>94.25454545454545</v>
      </c>
      <c r="E355" s="10"/>
      <c r="F355" s="10"/>
      <c r="G355" s="10"/>
      <c r="H355" s="64"/>
      <c r="I355" s="64"/>
      <c r="J355" s="10"/>
      <c r="K355" s="10"/>
    </row>
    <row r="356" spans="1:11" ht="15" x14ac:dyDescent="0.2">
      <c r="A356" s="10"/>
      <c r="B356" s="66">
        <v>44968</v>
      </c>
      <c r="C356" s="67">
        <v>53.61</v>
      </c>
      <c r="D356" s="68">
        <f t="shared" si="8"/>
        <v>97.472727272727269</v>
      </c>
      <c r="E356" s="10"/>
      <c r="F356" s="10"/>
      <c r="G356" s="10"/>
      <c r="H356" s="64"/>
      <c r="I356" s="64"/>
      <c r="J356" s="10"/>
      <c r="K356" s="10"/>
    </row>
    <row r="357" spans="1:11" ht="15" x14ac:dyDescent="0.2">
      <c r="A357" s="10"/>
      <c r="B357" s="66">
        <v>44967</v>
      </c>
      <c r="C357" s="67">
        <v>54.37</v>
      </c>
      <c r="D357" s="68">
        <f t="shared" si="8"/>
        <v>98.854545454545445</v>
      </c>
      <c r="E357" s="10"/>
      <c r="F357" s="10"/>
      <c r="G357" s="10"/>
      <c r="H357" s="10"/>
      <c r="I357" s="64"/>
      <c r="J357" s="10"/>
      <c r="K357" s="10"/>
    </row>
    <row r="358" spans="1:11" ht="15" x14ac:dyDescent="0.2">
      <c r="A358" s="10"/>
      <c r="B358" s="66">
        <v>44966</v>
      </c>
      <c r="C358" s="67">
        <v>55.79</v>
      </c>
      <c r="D358" s="68">
        <f t="shared" si="8"/>
        <v>101.43636363636362</v>
      </c>
      <c r="E358" s="10"/>
      <c r="F358" s="10"/>
      <c r="G358" s="10"/>
      <c r="H358" s="10"/>
      <c r="I358" s="64"/>
      <c r="J358" s="10"/>
      <c r="K358" s="10"/>
    </row>
    <row r="359" spans="1:11" ht="15" x14ac:dyDescent="0.2">
      <c r="A359" s="10"/>
      <c r="B359" s="66">
        <v>44965</v>
      </c>
      <c r="C359" s="67">
        <v>56.84</v>
      </c>
      <c r="D359" s="68">
        <f t="shared" si="8"/>
        <v>103.34545454545454</v>
      </c>
      <c r="E359" s="10"/>
      <c r="F359" s="10"/>
      <c r="G359" s="10"/>
      <c r="H359" s="10"/>
      <c r="I359" s="64"/>
      <c r="J359" s="10"/>
      <c r="K359" s="10"/>
    </row>
    <row r="360" spans="1:11" ht="15" x14ac:dyDescent="0.2">
      <c r="A360" s="10"/>
      <c r="B360" s="66">
        <v>44964</v>
      </c>
      <c r="C360" s="67">
        <v>57.4</v>
      </c>
      <c r="D360" s="68">
        <f t="shared" si="8"/>
        <v>104.36363636363635</v>
      </c>
      <c r="E360" s="10"/>
      <c r="F360" s="10"/>
      <c r="G360" s="10"/>
      <c r="H360" s="10"/>
      <c r="I360" s="64"/>
      <c r="J360" s="10"/>
      <c r="K360" s="10"/>
    </row>
    <row r="361" spans="1:11" ht="15" x14ac:dyDescent="0.2">
      <c r="A361" s="10"/>
      <c r="B361" s="66">
        <v>44963</v>
      </c>
      <c r="C361" s="67">
        <v>56.4</v>
      </c>
      <c r="D361" s="68">
        <f t="shared" si="8"/>
        <v>102.54545454545453</v>
      </c>
      <c r="E361" s="10"/>
      <c r="F361" s="10"/>
      <c r="G361" s="10"/>
      <c r="H361" s="10"/>
      <c r="I361" s="64"/>
      <c r="J361" s="10"/>
      <c r="K361" s="10"/>
    </row>
    <row r="362" spans="1:11" ht="15" x14ac:dyDescent="0.2">
      <c r="A362" s="10"/>
      <c r="B362" s="66">
        <v>44962</v>
      </c>
      <c r="C362" s="67">
        <v>56.86</v>
      </c>
      <c r="D362" s="68">
        <f t="shared" si="8"/>
        <v>103.38181818181818</v>
      </c>
      <c r="E362" s="10"/>
      <c r="F362" s="10"/>
      <c r="G362" s="10"/>
      <c r="H362" s="10"/>
      <c r="I362" s="64"/>
      <c r="J362" s="10"/>
      <c r="K362" s="10"/>
    </row>
    <row r="363" spans="1:11" ht="15" x14ac:dyDescent="0.2">
      <c r="A363" s="10"/>
      <c r="B363" s="66">
        <v>44961</v>
      </c>
      <c r="C363" s="67">
        <v>56.74</v>
      </c>
      <c r="D363" s="68">
        <f t="shared" si="8"/>
        <v>103.16363636363636</v>
      </c>
      <c r="E363" s="10"/>
      <c r="F363" s="10"/>
      <c r="G363" s="10"/>
      <c r="H363" s="10"/>
      <c r="I363" s="64"/>
      <c r="J363" s="10"/>
      <c r="K363" s="10"/>
    </row>
    <row r="364" spans="1:11" ht="15" x14ac:dyDescent="0.2">
      <c r="A364" s="10"/>
      <c r="B364" s="66">
        <v>44960</v>
      </c>
      <c r="C364" s="67">
        <v>58.27</v>
      </c>
      <c r="D364" s="68">
        <f t="shared" si="8"/>
        <v>105.94545454545454</v>
      </c>
      <c r="E364" s="10"/>
      <c r="F364" s="10"/>
      <c r="G364" s="10"/>
      <c r="H364" s="10"/>
      <c r="I364" s="64"/>
      <c r="J364" s="10"/>
      <c r="K364" s="10"/>
    </row>
    <row r="365" spans="1:11" ht="15" x14ac:dyDescent="0.2">
      <c r="A365" s="10"/>
      <c r="B365" s="66">
        <v>44959</v>
      </c>
      <c r="C365" s="67">
        <v>56.02</v>
      </c>
      <c r="D365" s="68">
        <f t="shared" si="8"/>
        <v>101.85454545454546</v>
      </c>
      <c r="E365" s="10"/>
      <c r="F365" s="10"/>
      <c r="G365" s="10"/>
      <c r="H365" s="10"/>
      <c r="I365" s="64"/>
      <c r="J365" s="10"/>
      <c r="K365" s="10"/>
    </row>
    <row r="366" spans="1:11" ht="15" x14ac:dyDescent="0.2">
      <c r="A366" s="10"/>
      <c r="B366" s="66">
        <v>44958</v>
      </c>
      <c r="C366" s="67">
        <v>57.82</v>
      </c>
      <c r="D366" s="68">
        <f t="shared" si="8"/>
        <v>105.12727272727273</v>
      </c>
      <c r="E366" s="10"/>
      <c r="F366" s="10"/>
      <c r="G366" s="10"/>
      <c r="H366" s="10"/>
      <c r="I366" s="64"/>
      <c r="J366" s="10"/>
      <c r="K366" s="10"/>
    </row>
    <row r="367" spans="1:11" ht="15" x14ac:dyDescent="0.2">
      <c r="A367" s="10"/>
      <c r="B367" s="66">
        <v>44957</v>
      </c>
      <c r="C367" s="67">
        <v>55.6</v>
      </c>
      <c r="D367" s="68">
        <f t="shared" ref="D367:D384" si="9">C367/55%</f>
        <v>101.09090909090908</v>
      </c>
      <c r="E367" s="10"/>
      <c r="F367" s="10"/>
      <c r="G367" s="10"/>
      <c r="H367" s="10"/>
      <c r="I367" s="64"/>
      <c r="J367" s="10"/>
      <c r="K367" s="10"/>
    </row>
    <row r="368" spans="1:11" ht="15" x14ac:dyDescent="0.2">
      <c r="A368" s="10"/>
      <c r="B368" s="66">
        <v>44956</v>
      </c>
      <c r="C368" s="67">
        <v>52.83</v>
      </c>
      <c r="D368" s="68">
        <f t="shared" si="9"/>
        <v>96.054545454545448</v>
      </c>
      <c r="E368" s="10"/>
      <c r="F368" s="10"/>
      <c r="G368" s="10"/>
      <c r="H368" s="10"/>
      <c r="I368" s="64"/>
      <c r="J368" s="10"/>
      <c r="K368" s="10"/>
    </row>
    <row r="369" spans="1:11" ht="15" x14ac:dyDescent="0.2">
      <c r="A369" s="10"/>
      <c r="B369" s="66">
        <v>44955</v>
      </c>
      <c r="C369" s="67">
        <v>51.56</v>
      </c>
      <c r="D369" s="68">
        <f t="shared" si="9"/>
        <v>93.745454545454535</v>
      </c>
      <c r="E369" s="10"/>
      <c r="F369" s="10"/>
      <c r="G369" s="10"/>
      <c r="H369" s="10"/>
      <c r="I369" s="64"/>
      <c r="J369" s="10"/>
      <c r="K369" s="10"/>
    </row>
    <row r="370" spans="1:11" ht="15" x14ac:dyDescent="0.2">
      <c r="A370" s="10"/>
      <c r="B370" s="66">
        <v>44954</v>
      </c>
      <c r="C370" s="67">
        <v>51.95</v>
      </c>
      <c r="D370" s="68">
        <f t="shared" si="9"/>
        <v>94.454545454545453</v>
      </c>
      <c r="E370" s="10"/>
      <c r="F370" s="10"/>
      <c r="G370" s="10"/>
      <c r="H370" s="10"/>
      <c r="I370" s="64"/>
      <c r="J370" s="10"/>
      <c r="K370" s="10"/>
    </row>
    <row r="371" spans="1:11" ht="15" x14ac:dyDescent="0.2">
      <c r="A371" s="10"/>
      <c r="B371" s="66">
        <v>44953</v>
      </c>
      <c r="C371" s="67">
        <v>54.72</v>
      </c>
      <c r="D371" s="68">
        <f t="shared" si="9"/>
        <v>99.490909090909085</v>
      </c>
      <c r="E371" s="10"/>
      <c r="F371" s="10"/>
      <c r="G371" s="10"/>
      <c r="H371" s="10"/>
      <c r="I371" s="64"/>
      <c r="J371" s="10"/>
      <c r="K371" s="10"/>
    </row>
    <row r="372" spans="1:11" ht="15" x14ac:dyDescent="0.2">
      <c r="A372" s="10"/>
      <c r="B372" s="66">
        <v>44952</v>
      </c>
      <c r="C372" s="67">
        <v>53.9</v>
      </c>
      <c r="D372" s="68">
        <f t="shared" si="9"/>
        <v>97.999999999999986</v>
      </c>
      <c r="E372" s="10"/>
      <c r="F372" s="10"/>
      <c r="G372" s="10"/>
      <c r="H372" s="10"/>
      <c r="I372" s="64"/>
      <c r="J372" s="10"/>
      <c r="K372" s="10"/>
    </row>
    <row r="373" spans="1:11" ht="15" x14ac:dyDescent="0.2">
      <c r="A373" s="10"/>
      <c r="B373" s="66">
        <v>44951</v>
      </c>
      <c r="C373" s="67">
        <v>60.15</v>
      </c>
      <c r="D373" s="68">
        <f t="shared" si="9"/>
        <v>109.36363636363635</v>
      </c>
      <c r="E373" s="10"/>
      <c r="F373" s="10"/>
      <c r="G373" s="10"/>
      <c r="H373" s="10"/>
      <c r="I373" s="64"/>
      <c r="J373" s="10"/>
      <c r="K373" s="10"/>
    </row>
    <row r="374" spans="1:11" ht="15" x14ac:dyDescent="0.2">
      <c r="A374" s="10"/>
      <c r="B374" s="66">
        <v>44950</v>
      </c>
      <c r="C374" s="67">
        <v>64.22</v>
      </c>
      <c r="D374" s="68">
        <f t="shared" si="9"/>
        <v>116.76363636363635</v>
      </c>
      <c r="E374" s="10"/>
      <c r="F374" s="10"/>
      <c r="G374" s="10"/>
      <c r="H374" s="10"/>
      <c r="I374" s="64"/>
      <c r="J374" s="10"/>
      <c r="K374" s="10"/>
    </row>
    <row r="375" spans="1:11" ht="15" x14ac:dyDescent="0.2">
      <c r="A375" s="10"/>
      <c r="B375" s="66">
        <v>44949</v>
      </c>
      <c r="C375" s="67">
        <v>62.19</v>
      </c>
      <c r="D375" s="68">
        <f t="shared" si="9"/>
        <v>113.07272727272726</v>
      </c>
      <c r="E375" s="10"/>
      <c r="F375" s="10"/>
      <c r="G375" s="10"/>
      <c r="H375" s="10"/>
      <c r="I375" s="64"/>
      <c r="J375" s="10"/>
      <c r="K375" s="10"/>
    </row>
    <row r="376" spans="1:11" ht="15" x14ac:dyDescent="0.2">
      <c r="A376" s="10"/>
      <c r="B376" s="66">
        <v>44948</v>
      </c>
      <c r="C376" s="67">
        <v>60.92</v>
      </c>
      <c r="D376" s="68">
        <f t="shared" si="9"/>
        <v>110.76363636363635</v>
      </c>
      <c r="E376" s="10"/>
      <c r="F376" s="10"/>
      <c r="G376" s="10"/>
      <c r="H376" s="10"/>
      <c r="I376" s="64"/>
      <c r="J376" s="10"/>
      <c r="K376" s="10"/>
    </row>
    <row r="377" spans="1:11" ht="15" x14ac:dyDescent="0.2">
      <c r="A377" s="10"/>
      <c r="B377" s="66">
        <v>44947</v>
      </c>
      <c r="C377" s="67">
        <v>58.62</v>
      </c>
      <c r="D377" s="68">
        <f t="shared" si="9"/>
        <v>106.58181818181816</v>
      </c>
      <c r="E377" s="10"/>
      <c r="F377" s="10"/>
      <c r="G377" s="10"/>
      <c r="H377" s="10"/>
      <c r="I377" s="64"/>
      <c r="J377" s="10"/>
      <c r="K377" s="10"/>
    </row>
    <row r="378" spans="1:11" ht="15" x14ac:dyDescent="0.2">
      <c r="A378" s="10"/>
      <c r="B378" s="66">
        <v>44946</v>
      </c>
      <c r="C378" s="67">
        <v>60.76</v>
      </c>
      <c r="D378" s="68">
        <f t="shared" si="9"/>
        <v>110.47272727272725</v>
      </c>
      <c r="E378" s="10"/>
      <c r="F378" s="31"/>
      <c r="G378" s="10"/>
      <c r="H378" s="10"/>
      <c r="I378" s="64"/>
      <c r="J378" s="10"/>
      <c r="K378" s="10"/>
    </row>
    <row r="379" spans="1:11" s="2" customFormat="1" ht="15" x14ac:dyDescent="0.2">
      <c r="A379" s="41"/>
      <c r="B379" s="66">
        <v>44945</v>
      </c>
      <c r="C379" s="67">
        <v>54.82</v>
      </c>
      <c r="D379" s="68">
        <f t="shared" si="9"/>
        <v>99.672727272727272</v>
      </c>
      <c r="E379" s="73"/>
      <c r="F379" s="41"/>
      <c r="G379" s="41"/>
      <c r="H379" s="74"/>
      <c r="I379" s="64"/>
      <c r="J379" s="10"/>
      <c r="K379" s="41"/>
    </row>
    <row r="380" spans="1:11" s="2" customFormat="1" ht="15" x14ac:dyDescent="0.2">
      <c r="A380" s="41"/>
      <c r="B380" s="66">
        <v>44944</v>
      </c>
      <c r="C380" s="67">
        <v>54.07</v>
      </c>
      <c r="D380" s="68">
        <f t="shared" si="9"/>
        <v>98.309090909090898</v>
      </c>
      <c r="E380" s="41"/>
      <c r="F380" s="41"/>
      <c r="G380" s="41"/>
      <c r="H380" s="74"/>
      <c r="I380" s="41"/>
      <c r="J380" s="41"/>
      <c r="K380" s="41"/>
    </row>
    <row r="381" spans="1:11" s="2" customFormat="1" ht="15" x14ac:dyDescent="0.2">
      <c r="A381" s="41"/>
      <c r="B381" s="66">
        <v>44943</v>
      </c>
      <c r="C381" s="67">
        <v>59.81</v>
      </c>
      <c r="D381" s="68">
        <f t="shared" si="9"/>
        <v>108.74545454545454</v>
      </c>
      <c r="E381" s="41"/>
      <c r="F381" s="41"/>
      <c r="G381" s="41"/>
      <c r="H381" s="74"/>
      <c r="I381" s="41"/>
      <c r="J381" s="41"/>
      <c r="K381" s="41"/>
    </row>
    <row r="382" spans="1:11" s="2" customFormat="1" ht="15" x14ac:dyDescent="0.2">
      <c r="A382" s="41"/>
      <c r="B382" s="66">
        <v>44942</v>
      </c>
      <c r="C382" s="67">
        <v>61.32</v>
      </c>
      <c r="D382" s="68">
        <f t="shared" si="9"/>
        <v>111.49090909090908</v>
      </c>
      <c r="E382" s="41"/>
      <c r="F382" s="41"/>
      <c r="G382" s="41"/>
      <c r="H382" s="74"/>
      <c r="I382" s="41"/>
      <c r="J382" s="41"/>
      <c r="K382" s="41"/>
    </row>
    <row r="383" spans="1:11" s="2" customFormat="1" ht="15" x14ac:dyDescent="0.2">
      <c r="A383" s="41"/>
      <c r="B383" s="66">
        <v>44941</v>
      </c>
      <c r="C383" s="67">
        <v>61.09</v>
      </c>
      <c r="D383" s="68">
        <f t="shared" si="9"/>
        <v>111.07272727272726</v>
      </c>
      <c r="E383" s="41"/>
      <c r="F383" s="41"/>
      <c r="G383" s="41"/>
      <c r="H383" s="74"/>
      <c r="I383" s="41"/>
      <c r="J383" s="41"/>
      <c r="K383" s="41"/>
    </row>
    <row r="384" spans="1:11" s="2" customFormat="1" ht="15" x14ac:dyDescent="0.2">
      <c r="A384" s="41"/>
      <c r="B384" s="66">
        <v>44940</v>
      </c>
      <c r="C384" s="67">
        <v>62.81</v>
      </c>
      <c r="D384" s="68">
        <f t="shared" si="9"/>
        <v>114.19999999999999</v>
      </c>
      <c r="E384" s="41"/>
      <c r="F384" s="41"/>
      <c r="G384" s="41"/>
      <c r="H384" s="74"/>
      <c r="I384" s="41"/>
      <c r="J384" s="41"/>
      <c r="K384" s="41"/>
    </row>
    <row r="385" spans="1:11" s="2" customFormat="1" ht="15" x14ac:dyDescent="0.2">
      <c r="A385" s="41"/>
      <c r="B385" s="66">
        <v>44939</v>
      </c>
      <c r="C385" s="67">
        <v>62.97</v>
      </c>
      <c r="D385" s="68">
        <f t="shared" ref="D385:D460" si="10">C385/55%</f>
        <v>114.49090909090908</v>
      </c>
      <c r="E385" s="41"/>
      <c r="F385" s="41"/>
      <c r="G385" s="41"/>
      <c r="H385" s="74"/>
      <c r="I385" s="41"/>
      <c r="J385" s="41"/>
      <c r="K385" s="41"/>
    </row>
    <row r="386" spans="1:11" s="2" customFormat="1" ht="15" x14ac:dyDescent="0.2">
      <c r="A386" s="41"/>
      <c r="B386" s="66">
        <v>44938</v>
      </c>
      <c r="C386" s="67">
        <v>65.98</v>
      </c>
      <c r="D386" s="68">
        <f t="shared" si="10"/>
        <v>119.96363636363637</v>
      </c>
      <c r="E386" s="41"/>
      <c r="F386" s="41"/>
      <c r="G386" s="41"/>
      <c r="H386" s="74"/>
      <c r="I386" s="41"/>
      <c r="J386" s="41"/>
      <c r="K386" s="41"/>
    </row>
    <row r="387" spans="1:11" s="2" customFormat="1" ht="15" x14ac:dyDescent="0.2">
      <c r="A387" s="41"/>
      <c r="B387" s="66">
        <v>44937</v>
      </c>
      <c r="C387" s="67">
        <v>69.41</v>
      </c>
      <c r="D387" s="68">
        <f t="shared" si="10"/>
        <v>126.19999999999999</v>
      </c>
      <c r="E387" s="41"/>
      <c r="F387" s="41"/>
      <c r="G387" s="41"/>
      <c r="H387" s="74"/>
      <c r="I387" s="41"/>
      <c r="J387" s="41"/>
      <c r="K387" s="41"/>
    </row>
    <row r="388" spans="1:11" s="2" customFormat="1" ht="15" x14ac:dyDescent="0.2">
      <c r="A388" s="41"/>
      <c r="B388" s="66">
        <v>44936</v>
      </c>
      <c r="C388" s="67">
        <v>66.92</v>
      </c>
      <c r="D388" s="68">
        <f t="shared" si="10"/>
        <v>121.67272727272727</v>
      </c>
      <c r="E388" s="41"/>
      <c r="F388" s="41"/>
      <c r="G388" s="41"/>
      <c r="H388" s="74"/>
      <c r="I388" s="41"/>
      <c r="J388" s="41"/>
      <c r="K388" s="41"/>
    </row>
    <row r="389" spans="1:11" s="2" customFormat="1" ht="15" x14ac:dyDescent="0.2">
      <c r="A389" s="41"/>
      <c r="B389" s="66">
        <v>44935</v>
      </c>
      <c r="C389" s="67">
        <v>61.15</v>
      </c>
      <c r="D389" s="68">
        <f t="shared" si="10"/>
        <v>111.18181818181817</v>
      </c>
      <c r="E389" s="41"/>
      <c r="F389" s="41"/>
      <c r="G389" s="41"/>
      <c r="H389" s="74"/>
      <c r="I389" s="41"/>
      <c r="J389" s="41"/>
      <c r="K389" s="41"/>
    </row>
    <row r="390" spans="1:11" s="2" customFormat="1" ht="15" x14ac:dyDescent="0.2">
      <c r="A390" s="41"/>
      <c r="B390" s="66">
        <v>44934</v>
      </c>
      <c r="C390" s="67">
        <v>60.03</v>
      </c>
      <c r="D390" s="68">
        <f t="shared" si="10"/>
        <v>109.14545454545454</v>
      </c>
      <c r="E390" s="41"/>
      <c r="F390" s="41"/>
      <c r="G390" s="41"/>
      <c r="H390" s="74"/>
      <c r="I390" s="41"/>
      <c r="J390" s="41"/>
      <c r="K390" s="41"/>
    </row>
    <row r="391" spans="1:11" s="2" customFormat="1" ht="15" x14ac:dyDescent="0.2">
      <c r="A391" s="41"/>
      <c r="B391" s="66">
        <v>44933</v>
      </c>
      <c r="C391" s="67">
        <v>60.02</v>
      </c>
      <c r="D391" s="68">
        <f t="shared" si="10"/>
        <v>109.12727272727273</v>
      </c>
      <c r="E391" s="41"/>
      <c r="F391" s="41"/>
      <c r="G391" s="41"/>
      <c r="H391" s="74"/>
      <c r="I391" s="41"/>
      <c r="J391" s="41"/>
      <c r="K391" s="41"/>
    </row>
    <row r="392" spans="1:11" s="2" customFormat="1" ht="15" x14ac:dyDescent="0.2">
      <c r="A392" s="41"/>
      <c r="B392" s="66">
        <v>44932</v>
      </c>
      <c r="C392" s="67">
        <v>62.3</v>
      </c>
      <c r="D392" s="68">
        <f t="shared" si="10"/>
        <v>113.27272727272725</v>
      </c>
      <c r="E392" s="41"/>
      <c r="F392" s="41"/>
      <c r="G392" s="41"/>
      <c r="H392" s="74"/>
      <c r="I392" s="41"/>
      <c r="J392" s="41"/>
      <c r="K392" s="41"/>
    </row>
    <row r="393" spans="1:11" s="2" customFormat="1" ht="15" x14ac:dyDescent="0.2">
      <c r="A393" s="41"/>
      <c r="B393" s="66">
        <v>44931</v>
      </c>
      <c r="C393" s="67">
        <v>66.040000000000006</v>
      </c>
      <c r="D393" s="68">
        <f t="shared" si="10"/>
        <v>120.07272727272728</v>
      </c>
      <c r="E393" s="41"/>
      <c r="F393" s="73"/>
      <c r="G393" s="41"/>
      <c r="H393" s="74"/>
      <c r="I393" s="41"/>
      <c r="J393" s="41"/>
      <c r="K393" s="41"/>
    </row>
    <row r="394" spans="1:11" s="2" customFormat="1" ht="15" x14ac:dyDescent="0.2">
      <c r="A394" s="41"/>
      <c r="B394" s="66">
        <v>44930</v>
      </c>
      <c r="C394" s="67">
        <v>72</v>
      </c>
      <c r="D394" s="68">
        <f t="shared" si="10"/>
        <v>130.90909090909091</v>
      </c>
      <c r="E394" s="41"/>
      <c r="F394" s="41"/>
      <c r="G394" s="41"/>
      <c r="H394" s="74"/>
      <c r="I394" s="41"/>
      <c r="J394" s="41"/>
      <c r="K394" s="41"/>
    </row>
    <row r="395" spans="1:11" s="2" customFormat="1" ht="15" x14ac:dyDescent="0.2">
      <c r="A395" s="41"/>
      <c r="B395" s="66">
        <v>44929</v>
      </c>
      <c r="C395" s="67">
        <v>59.98</v>
      </c>
      <c r="D395" s="68">
        <f t="shared" si="10"/>
        <v>109.05454545454543</v>
      </c>
      <c r="E395" s="41"/>
      <c r="F395" s="73"/>
      <c r="G395" s="41"/>
      <c r="H395" s="74"/>
      <c r="I395" s="41"/>
      <c r="J395" s="41"/>
      <c r="K395" s="41"/>
    </row>
    <row r="396" spans="1:11" s="2" customFormat="1" ht="15" x14ac:dyDescent="0.2">
      <c r="A396" s="41"/>
      <c r="B396" s="66">
        <v>44928</v>
      </c>
      <c r="C396" s="67">
        <v>59.75</v>
      </c>
      <c r="D396" s="68">
        <f t="shared" si="10"/>
        <v>108.63636363636363</v>
      </c>
      <c r="E396" s="41"/>
      <c r="F396" s="41"/>
      <c r="G396" s="41"/>
      <c r="H396" s="74"/>
      <c r="I396" s="41"/>
      <c r="J396" s="41"/>
      <c r="K396" s="41"/>
    </row>
    <row r="397" spans="1:11" s="2" customFormat="1" ht="15" x14ac:dyDescent="0.2">
      <c r="A397" s="41"/>
      <c r="B397" s="66">
        <v>44927</v>
      </c>
      <c r="C397" s="67">
        <v>58.43</v>
      </c>
      <c r="D397" s="68">
        <f t="shared" si="10"/>
        <v>106.23636363636362</v>
      </c>
      <c r="E397" s="41"/>
      <c r="F397" s="41"/>
      <c r="G397" s="41"/>
      <c r="H397" s="74"/>
      <c r="I397" s="41"/>
      <c r="J397" s="41"/>
      <c r="K397" s="41"/>
    </row>
    <row r="398" spans="1:11" s="2" customFormat="1" ht="15" x14ac:dyDescent="0.2">
      <c r="A398" s="41"/>
      <c r="B398" s="66">
        <v>44926</v>
      </c>
      <c r="C398" s="67">
        <v>60.77</v>
      </c>
      <c r="D398" s="68">
        <f t="shared" si="10"/>
        <v>110.49090909090908</v>
      </c>
      <c r="E398" s="41"/>
      <c r="F398" s="41"/>
      <c r="G398" s="41"/>
      <c r="H398" s="74"/>
      <c r="I398" s="41"/>
      <c r="J398" s="41"/>
      <c r="K398" s="41"/>
    </row>
    <row r="399" spans="1:11" s="2" customFormat="1" ht="15" x14ac:dyDescent="0.2">
      <c r="A399" s="41"/>
      <c r="B399" s="66">
        <v>44925</v>
      </c>
      <c r="C399" s="67">
        <v>64.48</v>
      </c>
      <c r="D399" s="68">
        <f t="shared" si="10"/>
        <v>117.23636363636363</v>
      </c>
      <c r="E399" s="41"/>
      <c r="F399" s="41"/>
      <c r="G399" s="41"/>
      <c r="H399" s="74"/>
      <c r="I399" s="41"/>
      <c r="J399" s="41"/>
      <c r="K399" s="41"/>
    </row>
    <row r="400" spans="1:11" s="2" customFormat="1" ht="15" x14ac:dyDescent="0.2">
      <c r="A400" s="41"/>
      <c r="B400" s="66">
        <v>44924</v>
      </c>
      <c r="C400" s="67">
        <v>69.03</v>
      </c>
      <c r="D400" s="68">
        <f t="shared" si="10"/>
        <v>125.5090909090909</v>
      </c>
      <c r="E400" s="41"/>
      <c r="F400" s="41"/>
      <c r="G400" s="41"/>
      <c r="H400" s="74"/>
      <c r="I400" s="41"/>
      <c r="J400" s="41"/>
      <c r="K400" s="41"/>
    </row>
    <row r="401" spans="1:11" s="2" customFormat="1" ht="15" x14ac:dyDescent="0.2">
      <c r="A401" s="41"/>
      <c r="B401" s="66">
        <v>44923</v>
      </c>
      <c r="C401" s="67">
        <v>68.760000000000005</v>
      </c>
      <c r="D401" s="68">
        <f t="shared" si="10"/>
        <v>125.01818181818182</v>
      </c>
      <c r="E401" s="41"/>
      <c r="F401" s="41"/>
      <c r="G401" s="41"/>
      <c r="H401" s="74"/>
      <c r="I401" s="41"/>
      <c r="J401" s="41"/>
      <c r="K401" s="41"/>
    </row>
    <row r="402" spans="1:11" s="2" customFormat="1" ht="15" x14ac:dyDescent="0.2">
      <c r="A402" s="41"/>
      <c r="B402" s="66">
        <v>44922</v>
      </c>
      <c r="C402" s="67">
        <v>68.989999999999995</v>
      </c>
      <c r="D402" s="68">
        <f t="shared" si="10"/>
        <v>125.43636363636362</v>
      </c>
      <c r="E402" s="41"/>
      <c r="F402" s="41"/>
      <c r="G402" s="41"/>
      <c r="H402" s="74"/>
      <c r="I402" s="41"/>
      <c r="J402" s="41"/>
      <c r="K402" s="41"/>
    </row>
    <row r="403" spans="1:11" s="2" customFormat="1" ht="15" x14ac:dyDescent="0.2">
      <c r="A403" s="41"/>
      <c r="B403" s="66">
        <v>44921</v>
      </c>
      <c r="C403" s="67">
        <v>68.56</v>
      </c>
      <c r="D403" s="68">
        <f t="shared" si="10"/>
        <v>124.65454545454544</v>
      </c>
      <c r="E403" s="41"/>
      <c r="F403" s="41"/>
      <c r="G403" s="41"/>
      <c r="H403" s="74"/>
      <c r="I403" s="41"/>
      <c r="J403" s="41"/>
      <c r="K403" s="41"/>
    </row>
    <row r="404" spans="1:11" s="2" customFormat="1" ht="15" x14ac:dyDescent="0.2">
      <c r="A404" s="41"/>
      <c r="B404" s="66">
        <v>44920</v>
      </c>
      <c r="C404" s="67">
        <v>68.69</v>
      </c>
      <c r="D404" s="68">
        <f t="shared" si="10"/>
        <v>124.89090909090908</v>
      </c>
      <c r="E404" s="41"/>
      <c r="F404" s="41"/>
      <c r="G404" s="41"/>
      <c r="H404" s="74"/>
      <c r="I404" s="41"/>
      <c r="J404" s="41"/>
      <c r="K404" s="41"/>
    </row>
    <row r="405" spans="1:11" s="2" customFormat="1" ht="15" x14ac:dyDescent="0.2">
      <c r="A405" s="41"/>
      <c r="B405" s="66">
        <v>44919</v>
      </c>
      <c r="C405" s="67">
        <v>74.39</v>
      </c>
      <c r="D405" s="68">
        <f t="shared" si="10"/>
        <v>135.25454545454545</v>
      </c>
      <c r="E405" s="41"/>
      <c r="F405" s="41"/>
      <c r="G405" s="41"/>
      <c r="H405" s="74"/>
      <c r="I405" s="41"/>
      <c r="J405" s="41"/>
      <c r="K405" s="41"/>
    </row>
    <row r="406" spans="1:11" s="2" customFormat="1" ht="15" x14ac:dyDescent="0.2">
      <c r="A406" s="41"/>
      <c r="B406" s="66">
        <v>44918</v>
      </c>
      <c r="C406" s="67">
        <v>83.85</v>
      </c>
      <c r="D406" s="68">
        <f t="shared" si="10"/>
        <v>152.45454545454544</v>
      </c>
      <c r="E406" s="41"/>
      <c r="F406" s="41"/>
      <c r="G406" s="41"/>
      <c r="H406" s="74"/>
      <c r="I406" s="41"/>
      <c r="J406" s="41"/>
      <c r="K406" s="41"/>
    </row>
    <row r="407" spans="1:11" s="2" customFormat="1" ht="15" x14ac:dyDescent="0.2">
      <c r="A407" s="41"/>
      <c r="B407" s="66">
        <v>44917</v>
      </c>
      <c r="C407" s="67">
        <v>86.59</v>
      </c>
      <c r="D407" s="68">
        <f t="shared" si="10"/>
        <v>157.43636363636364</v>
      </c>
      <c r="E407" s="41"/>
      <c r="F407" s="41"/>
      <c r="G407" s="41"/>
      <c r="H407" s="41"/>
      <c r="I407" s="41"/>
      <c r="J407" s="41"/>
      <c r="K407" s="41"/>
    </row>
    <row r="408" spans="1:11" s="2" customFormat="1" ht="15" x14ac:dyDescent="0.2">
      <c r="A408" s="41"/>
      <c r="B408" s="66">
        <v>44916</v>
      </c>
      <c r="C408" s="67">
        <v>91.07</v>
      </c>
      <c r="D408" s="68">
        <f t="shared" si="10"/>
        <v>165.58181818181816</v>
      </c>
      <c r="E408" s="41"/>
      <c r="F408" s="41"/>
      <c r="G408" s="41"/>
      <c r="H408" s="41"/>
      <c r="I408" s="41"/>
      <c r="J408" s="41"/>
      <c r="K408" s="41"/>
    </row>
    <row r="409" spans="1:11" s="2" customFormat="1" ht="15" x14ac:dyDescent="0.2">
      <c r="A409" s="41"/>
      <c r="B409" s="66">
        <v>44915</v>
      </c>
      <c r="C409" s="67">
        <v>102.13</v>
      </c>
      <c r="D409" s="68">
        <f t="shared" si="10"/>
        <v>185.69090909090906</v>
      </c>
      <c r="E409" s="41"/>
      <c r="F409" s="41"/>
      <c r="G409" s="41"/>
      <c r="H409" s="41"/>
      <c r="I409" s="41"/>
      <c r="J409" s="41"/>
      <c r="K409" s="41"/>
    </row>
    <row r="410" spans="1:11" s="2" customFormat="1" ht="15" x14ac:dyDescent="0.2">
      <c r="A410" s="41"/>
      <c r="B410" s="66">
        <v>44914</v>
      </c>
      <c r="C410" s="67">
        <v>107.95</v>
      </c>
      <c r="D410" s="68">
        <f t="shared" si="10"/>
        <v>196.27272727272725</v>
      </c>
      <c r="E410" s="41"/>
      <c r="F410" s="41"/>
      <c r="G410" s="41"/>
      <c r="H410" s="41"/>
      <c r="I410" s="41"/>
      <c r="J410" s="41"/>
      <c r="K410" s="41"/>
    </row>
    <row r="411" spans="1:11" s="2" customFormat="1" ht="15" x14ac:dyDescent="0.2">
      <c r="A411" s="41"/>
      <c r="B411" s="66">
        <v>44913</v>
      </c>
      <c r="C411" s="67">
        <v>111.4</v>
      </c>
      <c r="D411" s="68">
        <f t="shared" si="10"/>
        <v>202.54545454545453</v>
      </c>
      <c r="E411" s="41"/>
      <c r="F411" s="41"/>
      <c r="G411" s="41"/>
      <c r="H411" s="41"/>
      <c r="I411" s="41"/>
      <c r="J411" s="41"/>
      <c r="K411" s="41"/>
    </row>
    <row r="412" spans="1:11" s="2" customFormat="1" ht="15" x14ac:dyDescent="0.2">
      <c r="A412" s="41"/>
      <c r="B412" s="66">
        <v>44912</v>
      </c>
      <c r="C412" s="67">
        <v>115.1</v>
      </c>
      <c r="D412" s="68">
        <f t="shared" si="10"/>
        <v>209.27272727272725</v>
      </c>
      <c r="E412" s="41"/>
      <c r="F412" s="41"/>
      <c r="G412" s="41"/>
      <c r="H412" s="41"/>
      <c r="I412" s="41"/>
      <c r="J412" s="41"/>
      <c r="K412" s="41"/>
    </row>
    <row r="413" spans="1:11" s="2" customFormat="1" ht="15" x14ac:dyDescent="0.2">
      <c r="A413" s="41"/>
      <c r="B413" s="66">
        <v>44911</v>
      </c>
      <c r="C413" s="67">
        <v>116.02</v>
      </c>
      <c r="D413" s="68">
        <f t="shared" si="10"/>
        <v>210.94545454545451</v>
      </c>
      <c r="E413" s="41"/>
      <c r="F413" s="41"/>
      <c r="G413" s="41"/>
      <c r="H413" s="41"/>
      <c r="I413" s="41"/>
      <c r="J413" s="41"/>
      <c r="K413" s="41"/>
    </row>
    <row r="414" spans="1:11" s="2" customFormat="1" ht="15" x14ac:dyDescent="0.2">
      <c r="A414" s="41"/>
      <c r="B414" s="66">
        <v>44910</v>
      </c>
      <c r="C414" s="67">
        <v>117.41</v>
      </c>
      <c r="D414" s="68">
        <f t="shared" si="10"/>
        <v>213.47272727272724</v>
      </c>
      <c r="E414" s="41"/>
      <c r="F414" s="41"/>
      <c r="G414" s="41"/>
      <c r="H414" s="41"/>
      <c r="I414" s="41"/>
      <c r="J414" s="41"/>
      <c r="K414" s="41"/>
    </row>
    <row r="415" spans="1:11" s="2" customFormat="1" ht="15" x14ac:dyDescent="0.2">
      <c r="A415" s="41"/>
      <c r="B415" s="66">
        <v>44909</v>
      </c>
      <c r="C415" s="67">
        <v>119.71</v>
      </c>
      <c r="D415" s="68">
        <f t="shared" si="10"/>
        <v>217.65454545454543</v>
      </c>
      <c r="E415" s="41"/>
      <c r="F415" s="41"/>
      <c r="G415" s="41"/>
      <c r="H415" s="41"/>
      <c r="I415" s="41"/>
      <c r="J415" s="41"/>
      <c r="K415" s="41"/>
    </row>
    <row r="416" spans="1:11" s="2" customFormat="1" ht="15" x14ac:dyDescent="0.2">
      <c r="A416" s="41"/>
      <c r="B416" s="66">
        <v>44908</v>
      </c>
      <c r="C416" s="67">
        <v>123.49</v>
      </c>
      <c r="D416" s="68">
        <f t="shared" si="10"/>
        <v>224.5272727272727</v>
      </c>
      <c r="E416" s="41"/>
      <c r="F416" s="41"/>
      <c r="G416" s="41"/>
      <c r="H416" s="41"/>
      <c r="I416" s="41"/>
      <c r="J416" s="41"/>
      <c r="K416" s="41"/>
    </row>
    <row r="417" spans="1:11" s="2" customFormat="1" ht="15" x14ac:dyDescent="0.2">
      <c r="A417" s="41"/>
      <c r="B417" s="66">
        <v>44907</v>
      </c>
      <c r="C417" s="67">
        <v>128.88999999999999</v>
      </c>
      <c r="D417" s="68">
        <f t="shared" si="10"/>
        <v>234.34545454545452</v>
      </c>
      <c r="E417" s="41"/>
      <c r="F417" s="41"/>
      <c r="G417" s="41"/>
      <c r="H417" s="41"/>
      <c r="I417" s="41"/>
      <c r="J417" s="41"/>
      <c r="K417" s="41"/>
    </row>
    <row r="418" spans="1:11" s="2" customFormat="1" ht="15" x14ac:dyDescent="0.2">
      <c r="A418" s="41"/>
      <c r="B418" s="66">
        <v>44906</v>
      </c>
      <c r="C418" s="67">
        <v>124.51</v>
      </c>
      <c r="D418" s="68">
        <f t="shared" si="10"/>
        <v>226.38181818181818</v>
      </c>
      <c r="E418" s="41"/>
      <c r="F418" s="41"/>
      <c r="G418" s="41"/>
      <c r="H418" s="41"/>
      <c r="I418" s="41"/>
      <c r="J418" s="41"/>
      <c r="K418" s="41"/>
    </row>
    <row r="419" spans="1:11" s="2" customFormat="1" ht="15" x14ac:dyDescent="0.2">
      <c r="A419" s="41"/>
      <c r="B419" s="66">
        <v>44905</v>
      </c>
      <c r="C419" s="67">
        <v>126.05</v>
      </c>
      <c r="D419" s="68">
        <f t="shared" si="10"/>
        <v>229.18181818181816</v>
      </c>
      <c r="E419" s="41"/>
      <c r="F419" s="41"/>
      <c r="G419" s="41"/>
      <c r="H419" s="41"/>
      <c r="I419" s="41"/>
      <c r="J419" s="41"/>
      <c r="K419" s="41"/>
    </row>
    <row r="420" spans="1:11" s="2" customFormat="1" ht="15" x14ac:dyDescent="0.2">
      <c r="A420" s="41"/>
      <c r="B420" s="66">
        <v>44904</v>
      </c>
      <c r="C420" s="67">
        <v>127.7</v>
      </c>
      <c r="D420" s="68">
        <f t="shared" si="10"/>
        <v>232.18181818181816</v>
      </c>
      <c r="E420" s="41"/>
      <c r="F420" s="41"/>
      <c r="G420" s="41"/>
      <c r="H420" s="41"/>
      <c r="I420" s="41"/>
      <c r="J420" s="41"/>
      <c r="K420" s="41"/>
    </row>
    <row r="421" spans="1:11" s="2" customFormat="1" ht="15" x14ac:dyDescent="0.2">
      <c r="A421" s="41"/>
      <c r="B421" s="66">
        <v>44903</v>
      </c>
      <c r="C421" s="67">
        <v>124.67</v>
      </c>
      <c r="D421" s="68">
        <f t="shared" si="10"/>
        <v>226.67272727272726</v>
      </c>
      <c r="E421" s="41"/>
      <c r="F421" s="41"/>
      <c r="G421" s="41"/>
      <c r="H421" s="41"/>
      <c r="I421" s="41"/>
      <c r="J421" s="41"/>
      <c r="K421" s="41"/>
    </row>
    <row r="422" spans="1:11" s="2" customFormat="1" ht="15" x14ac:dyDescent="0.2">
      <c r="A422" s="41"/>
      <c r="B422" s="66">
        <v>44902</v>
      </c>
      <c r="C422" s="67">
        <v>128.18</v>
      </c>
      <c r="D422" s="68">
        <f t="shared" si="10"/>
        <v>233.05454545454546</v>
      </c>
      <c r="E422" s="41"/>
      <c r="F422" s="41"/>
      <c r="G422" s="41"/>
      <c r="H422" s="41"/>
      <c r="I422" s="41"/>
      <c r="J422" s="41"/>
      <c r="K422" s="41"/>
    </row>
    <row r="423" spans="1:11" s="2" customFormat="1" ht="15" x14ac:dyDescent="0.2">
      <c r="A423" s="41"/>
      <c r="B423" s="66">
        <v>44901</v>
      </c>
      <c r="C423" s="67">
        <v>138.62</v>
      </c>
      <c r="D423" s="68">
        <f t="shared" si="10"/>
        <v>252.03636363636363</v>
      </c>
      <c r="E423" s="41"/>
      <c r="F423" s="41"/>
      <c r="G423" s="41"/>
      <c r="H423" s="41"/>
      <c r="I423" s="41"/>
      <c r="J423" s="41"/>
      <c r="K423" s="41"/>
    </row>
    <row r="424" spans="1:11" s="2" customFormat="1" ht="15" x14ac:dyDescent="0.2">
      <c r="A424" s="41"/>
      <c r="B424" s="66">
        <v>44900</v>
      </c>
      <c r="C424" s="67">
        <v>104.31</v>
      </c>
      <c r="D424" s="68">
        <f t="shared" si="10"/>
        <v>189.65454545454546</v>
      </c>
      <c r="E424" s="41"/>
      <c r="F424" s="41"/>
      <c r="G424" s="41"/>
      <c r="H424" s="41"/>
      <c r="I424" s="41"/>
      <c r="J424" s="41"/>
      <c r="K424" s="41"/>
    </row>
    <row r="425" spans="1:11" s="2" customFormat="1" ht="15" x14ac:dyDescent="0.2">
      <c r="A425" s="41"/>
      <c r="B425" s="66">
        <v>44899</v>
      </c>
      <c r="C425" s="67">
        <v>102.07</v>
      </c>
      <c r="D425" s="68">
        <f t="shared" si="10"/>
        <v>185.58181818181816</v>
      </c>
      <c r="E425" s="41"/>
      <c r="F425" s="41"/>
      <c r="G425" s="41"/>
      <c r="H425" s="41"/>
      <c r="I425" s="41"/>
      <c r="J425" s="41"/>
      <c r="K425" s="41"/>
    </row>
    <row r="426" spans="1:11" s="2" customFormat="1" ht="15" x14ac:dyDescent="0.2">
      <c r="A426" s="41"/>
      <c r="B426" s="66">
        <v>44898</v>
      </c>
      <c r="C426" s="67">
        <v>106.61</v>
      </c>
      <c r="D426" s="68">
        <f t="shared" si="10"/>
        <v>193.83636363636361</v>
      </c>
      <c r="E426" s="41"/>
      <c r="F426" s="41"/>
      <c r="G426" s="41"/>
      <c r="H426" s="41"/>
      <c r="I426" s="41"/>
      <c r="J426" s="41"/>
      <c r="K426" s="41"/>
    </row>
    <row r="427" spans="1:11" s="2" customFormat="1" ht="15" x14ac:dyDescent="0.2">
      <c r="A427" s="41"/>
      <c r="B427" s="66">
        <v>44897</v>
      </c>
      <c r="C427" s="67">
        <v>124.39</v>
      </c>
      <c r="D427" s="68">
        <f t="shared" si="10"/>
        <v>226.16363636363636</v>
      </c>
      <c r="E427" s="41"/>
      <c r="F427" s="41"/>
      <c r="G427" s="41"/>
      <c r="H427" s="41"/>
      <c r="I427" s="41"/>
      <c r="J427" s="41"/>
      <c r="K427" s="41"/>
    </row>
    <row r="428" spans="1:11" s="2" customFormat="1" ht="15" x14ac:dyDescent="0.2">
      <c r="A428" s="41"/>
      <c r="B428" s="66">
        <v>44896</v>
      </c>
      <c r="C428" s="67">
        <v>111.49</v>
      </c>
      <c r="D428" s="68">
        <f t="shared" si="10"/>
        <v>202.70909090909089</v>
      </c>
      <c r="E428" s="41"/>
      <c r="F428" s="73"/>
      <c r="G428" s="41"/>
      <c r="H428" s="41"/>
      <c r="I428" s="41"/>
      <c r="J428" s="41"/>
      <c r="K428" s="41"/>
    </row>
    <row r="429" spans="1:11" ht="15" x14ac:dyDescent="0.2">
      <c r="A429" s="10"/>
      <c r="B429" s="66">
        <v>44895</v>
      </c>
      <c r="C429" s="67">
        <v>93.39</v>
      </c>
      <c r="D429" s="68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6">
        <v>44894</v>
      </c>
      <c r="C430" s="67">
        <v>89.48</v>
      </c>
      <c r="D430" s="68">
        <f t="shared" si="10"/>
        <v>162.69090909090909</v>
      </c>
      <c r="E430" s="10"/>
      <c r="F430" s="31"/>
      <c r="G430" s="10"/>
      <c r="H430" s="10"/>
      <c r="I430" s="10"/>
      <c r="J430" s="10"/>
      <c r="K430" s="10"/>
    </row>
    <row r="431" spans="1:11" ht="15" x14ac:dyDescent="0.2">
      <c r="A431" s="10"/>
      <c r="B431" s="66">
        <v>44893</v>
      </c>
      <c r="C431" s="67">
        <v>85.7</v>
      </c>
      <c r="D431" s="68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6">
        <v>44892</v>
      </c>
      <c r="C432" s="67">
        <v>84.45</v>
      </c>
      <c r="D432" s="68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6">
        <v>44891</v>
      </c>
      <c r="C433" s="67">
        <v>84.27</v>
      </c>
      <c r="D433" s="68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6">
        <v>44890</v>
      </c>
      <c r="C434" s="67">
        <v>78.22</v>
      </c>
      <c r="D434" s="68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6">
        <v>44889</v>
      </c>
      <c r="C435" s="67">
        <v>63.61</v>
      </c>
      <c r="D435" s="68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6">
        <v>44888</v>
      </c>
      <c r="C436" s="67">
        <v>52.98</v>
      </c>
      <c r="D436" s="68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6">
        <v>44887</v>
      </c>
      <c r="C437" s="67">
        <v>53.49</v>
      </c>
      <c r="D437" s="68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6">
        <v>44886</v>
      </c>
      <c r="C438" s="67">
        <v>53.34</v>
      </c>
      <c r="D438" s="68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6">
        <v>44885</v>
      </c>
      <c r="C439" s="67">
        <v>51.86</v>
      </c>
      <c r="D439" s="68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6">
        <v>44884</v>
      </c>
      <c r="C440" s="67">
        <v>53.22</v>
      </c>
      <c r="D440" s="68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6">
        <v>44883</v>
      </c>
      <c r="C441" s="67">
        <v>53.18</v>
      </c>
      <c r="D441" s="68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6">
        <v>44882</v>
      </c>
      <c r="C442" s="67">
        <v>54.77</v>
      </c>
      <c r="D442" s="68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6">
        <v>44881</v>
      </c>
      <c r="C443" s="67">
        <v>57.48</v>
      </c>
      <c r="D443" s="68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6">
        <v>44880</v>
      </c>
      <c r="C444" s="67">
        <v>58.22</v>
      </c>
      <c r="D444" s="68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6">
        <v>44879</v>
      </c>
      <c r="C445" s="67">
        <v>50.13</v>
      </c>
      <c r="D445" s="68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6">
        <v>44878</v>
      </c>
      <c r="C446" s="67">
        <v>49</v>
      </c>
      <c r="D446" s="68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6">
        <v>44877</v>
      </c>
      <c r="C447" s="67">
        <v>51</v>
      </c>
      <c r="D447" s="68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6">
        <v>44876</v>
      </c>
      <c r="C448" s="67">
        <v>51.62</v>
      </c>
      <c r="D448" s="68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6">
        <v>44875</v>
      </c>
      <c r="C449" s="67">
        <v>53.74</v>
      </c>
      <c r="D449" s="68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6">
        <v>44874</v>
      </c>
      <c r="C450" s="67">
        <v>47.13</v>
      </c>
      <c r="D450" s="68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6">
        <v>44873</v>
      </c>
      <c r="C451" s="67">
        <v>45.51</v>
      </c>
      <c r="D451" s="68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6">
        <v>44872</v>
      </c>
      <c r="C452" s="67">
        <v>43.38</v>
      </c>
      <c r="D452" s="68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6">
        <v>44871</v>
      </c>
      <c r="C453" s="67">
        <v>44.27</v>
      </c>
      <c r="D453" s="68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6">
        <v>44870</v>
      </c>
      <c r="C454" s="67">
        <v>56.88</v>
      </c>
      <c r="D454" s="68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6">
        <v>44869</v>
      </c>
      <c r="C455" s="67">
        <v>51.81</v>
      </c>
      <c r="D455" s="68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6">
        <v>44868</v>
      </c>
      <c r="C456" s="67">
        <v>41.38</v>
      </c>
      <c r="D456" s="68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6">
        <v>44867</v>
      </c>
      <c r="C457" s="67">
        <v>54.7</v>
      </c>
      <c r="D457" s="68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6">
        <v>44866</v>
      </c>
      <c r="C458" s="67">
        <v>64.790000000000006</v>
      </c>
      <c r="D458" s="68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6">
        <v>44865</v>
      </c>
      <c r="C459" s="67">
        <v>40.49</v>
      </c>
      <c r="D459" s="68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6">
        <v>44864</v>
      </c>
      <c r="C460" s="67">
        <v>38.89</v>
      </c>
      <c r="D460" s="68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6">
        <v>44863</v>
      </c>
      <c r="C461" s="67">
        <v>41.62</v>
      </c>
      <c r="D461" s="68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6">
        <v>44862</v>
      </c>
      <c r="C462" s="67">
        <v>43.95</v>
      </c>
      <c r="D462" s="68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6">
        <v>44861</v>
      </c>
      <c r="C463" s="67">
        <v>38.729999999999997</v>
      </c>
      <c r="D463" s="68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6">
        <v>44860</v>
      </c>
      <c r="C464" s="67">
        <v>33.93</v>
      </c>
      <c r="D464" s="68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6">
        <v>44859</v>
      </c>
      <c r="C465" s="67">
        <v>35.24</v>
      </c>
      <c r="D465" s="68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6">
        <v>44858</v>
      </c>
      <c r="C466" s="67">
        <v>38.619999999999997</v>
      </c>
      <c r="D466" s="68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6">
        <v>44857</v>
      </c>
      <c r="C467" s="67">
        <v>36.43</v>
      </c>
      <c r="D467" s="68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6">
        <v>44856</v>
      </c>
      <c r="C468" s="67">
        <v>35.89</v>
      </c>
      <c r="D468" s="68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6">
        <v>44855</v>
      </c>
      <c r="C469" s="67">
        <v>31.81</v>
      </c>
      <c r="D469" s="68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6">
        <v>44854</v>
      </c>
      <c r="C470" s="67">
        <v>31.77</v>
      </c>
      <c r="D470" s="68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6">
        <v>44853</v>
      </c>
      <c r="C471" s="67">
        <v>41.49</v>
      </c>
      <c r="D471" s="68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6">
        <v>44852</v>
      </c>
      <c r="C472" s="67">
        <v>51.6</v>
      </c>
      <c r="D472" s="68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6">
        <v>44851</v>
      </c>
      <c r="C473" s="67">
        <v>52.96</v>
      </c>
      <c r="D473" s="68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6">
        <v>44850</v>
      </c>
      <c r="C474" s="67">
        <v>53.49</v>
      </c>
      <c r="D474" s="68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6">
        <v>44849</v>
      </c>
      <c r="C475" s="67">
        <v>69.099999999999994</v>
      </c>
      <c r="D475" s="68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6">
        <v>44848</v>
      </c>
      <c r="C476" s="67">
        <v>83.99</v>
      </c>
      <c r="D476" s="68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6">
        <v>44847</v>
      </c>
      <c r="C477" s="67">
        <v>81.78</v>
      </c>
      <c r="D477" s="68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6">
        <v>44846</v>
      </c>
      <c r="C478" s="67">
        <v>84.97</v>
      </c>
      <c r="D478" s="68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6">
        <v>44845</v>
      </c>
      <c r="C479" s="67">
        <v>77.819999999999993</v>
      </c>
      <c r="D479" s="68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6">
        <v>44844</v>
      </c>
      <c r="C480" s="67">
        <v>75.53</v>
      </c>
      <c r="D480" s="68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6">
        <v>44843</v>
      </c>
      <c r="C481" s="67">
        <v>77.03</v>
      </c>
      <c r="D481" s="68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6">
        <v>44842</v>
      </c>
      <c r="C482" s="67">
        <v>87.33</v>
      </c>
      <c r="D482" s="68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6">
        <v>44841</v>
      </c>
      <c r="C483" s="67">
        <v>96.31</v>
      </c>
      <c r="D483" s="68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6">
        <v>44840</v>
      </c>
      <c r="C484" s="67">
        <v>98.41</v>
      </c>
      <c r="D484" s="68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6">
        <v>44839</v>
      </c>
      <c r="C485" s="67">
        <v>100.56</v>
      </c>
      <c r="D485" s="68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6">
        <v>44838</v>
      </c>
      <c r="C486" s="67">
        <v>95.69</v>
      </c>
      <c r="D486" s="68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6">
        <v>44837</v>
      </c>
      <c r="C487" s="67">
        <v>73.55</v>
      </c>
      <c r="D487" s="68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6">
        <v>44836</v>
      </c>
      <c r="C488" s="67">
        <v>75.290000000000006</v>
      </c>
      <c r="D488" s="68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6">
        <v>44835</v>
      </c>
      <c r="C489" s="67">
        <v>80.77</v>
      </c>
      <c r="D489" s="68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6">
        <v>44834</v>
      </c>
      <c r="C490" s="67">
        <v>93.08</v>
      </c>
      <c r="D490" s="68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6">
        <v>44833</v>
      </c>
      <c r="C491" s="67">
        <v>93.66</v>
      </c>
      <c r="D491" s="68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6">
        <v>44832</v>
      </c>
      <c r="C492" s="67">
        <v>91.29</v>
      </c>
      <c r="D492" s="68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6">
        <v>44831</v>
      </c>
      <c r="C493" s="67">
        <v>99.99</v>
      </c>
      <c r="D493" s="68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6">
        <v>44830</v>
      </c>
      <c r="C494" s="67">
        <v>96.19</v>
      </c>
      <c r="D494" s="68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6">
        <v>44829</v>
      </c>
      <c r="C495" s="67">
        <v>98.22</v>
      </c>
      <c r="D495" s="68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6">
        <v>44828</v>
      </c>
      <c r="C496" s="67">
        <v>116.7</v>
      </c>
      <c r="D496" s="68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6">
        <v>44827</v>
      </c>
      <c r="C497" s="67">
        <v>125.87</v>
      </c>
      <c r="D497" s="68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6">
        <v>44826</v>
      </c>
      <c r="C498" s="67">
        <v>125.77</v>
      </c>
      <c r="D498" s="68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6">
        <v>44825</v>
      </c>
      <c r="C499" s="67">
        <v>117.1</v>
      </c>
      <c r="D499" s="68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6">
        <v>44824</v>
      </c>
      <c r="C500" s="67">
        <v>111.37</v>
      </c>
      <c r="D500" s="68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6">
        <v>44823</v>
      </c>
      <c r="C501" s="67">
        <v>97.74</v>
      </c>
      <c r="D501" s="68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6">
        <v>44822</v>
      </c>
      <c r="C502" s="67">
        <v>104.65</v>
      </c>
      <c r="D502" s="68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6">
        <v>44821</v>
      </c>
      <c r="C503" s="67">
        <v>153.78</v>
      </c>
      <c r="D503" s="68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6">
        <v>44820</v>
      </c>
      <c r="C504" s="67">
        <v>156.29</v>
      </c>
      <c r="D504" s="68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6">
        <v>44819</v>
      </c>
      <c r="C505" s="67">
        <v>138.57</v>
      </c>
      <c r="D505" s="68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6">
        <v>44818</v>
      </c>
      <c r="C506" s="67">
        <v>140.24</v>
      </c>
      <c r="D506" s="68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6">
        <v>44817</v>
      </c>
      <c r="C507" s="67">
        <v>143.31</v>
      </c>
      <c r="D507" s="68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6">
        <v>44816</v>
      </c>
      <c r="C508" s="67">
        <v>133.72999999999999</v>
      </c>
      <c r="D508" s="68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6">
        <v>44815</v>
      </c>
      <c r="C509" s="67">
        <v>131.5</v>
      </c>
      <c r="D509" s="68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6">
        <v>44814</v>
      </c>
      <c r="C510" s="67">
        <v>120.82</v>
      </c>
      <c r="D510" s="68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6">
        <v>44813</v>
      </c>
      <c r="C511" s="67">
        <v>102.11</v>
      </c>
      <c r="D511" s="68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6">
        <v>44812</v>
      </c>
      <c r="C512" s="67">
        <v>107.29</v>
      </c>
      <c r="D512" s="68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6">
        <v>44811</v>
      </c>
      <c r="C513" s="67">
        <v>129.63999999999999</v>
      </c>
      <c r="D513" s="68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6">
        <v>44810</v>
      </c>
      <c r="C514" s="67">
        <v>146.97999999999999</v>
      </c>
      <c r="D514" s="68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6">
        <v>44809</v>
      </c>
      <c r="C515" s="67">
        <v>99.18</v>
      </c>
      <c r="D515" s="68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6">
        <v>44808</v>
      </c>
      <c r="C516" s="67">
        <v>100.92</v>
      </c>
      <c r="D516" s="68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6">
        <v>44807</v>
      </c>
      <c r="C517" s="67">
        <v>183.35</v>
      </c>
      <c r="D517" s="68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6">
        <v>44806</v>
      </c>
      <c r="C518" s="67">
        <v>189.08</v>
      </c>
      <c r="D518" s="68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6">
        <v>44805</v>
      </c>
      <c r="C519" s="67">
        <v>215.96</v>
      </c>
      <c r="D519" s="68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6">
        <v>44804</v>
      </c>
      <c r="C520" s="67">
        <v>230.39</v>
      </c>
      <c r="D520" s="68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6">
        <v>44803</v>
      </c>
      <c r="C521" s="67">
        <v>215.64</v>
      </c>
      <c r="D521" s="68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6">
        <v>44802</v>
      </c>
      <c r="C522" s="67">
        <v>217.07</v>
      </c>
      <c r="D522" s="68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6">
        <v>44801</v>
      </c>
      <c r="C523" s="67">
        <v>217.11</v>
      </c>
      <c r="D523" s="68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6">
        <v>44800</v>
      </c>
      <c r="C524" s="67">
        <v>222.68</v>
      </c>
      <c r="D524" s="68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6">
        <v>44799</v>
      </c>
      <c r="C525" s="67">
        <v>218.64</v>
      </c>
      <c r="D525" s="68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6">
        <v>44798</v>
      </c>
      <c r="C526" s="67">
        <v>206.16</v>
      </c>
      <c r="D526" s="68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6">
        <v>44797</v>
      </c>
      <c r="C527" s="67">
        <v>213.34</v>
      </c>
      <c r="D527" s="68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6">
        <v>44796</v>
      </c>
      <c r="C528" s="67">
        <v>201.61</v>
      </c>
      <c r="D528" s="68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6">
        <v>44795</v>
      </c>
      <c r="C529" s="67">
        <v>170.77</v>
      </c>
      <c r="D529" s="68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6">
        <v>44794</v>
      </c>
      <c r="C530" s="67">
        <v>167.65</v>
      </c>
      <c r="D530" s="68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6">
        <v>44793</v>
      </c>
      <c r="C531" s="67">
        <v>157.27000000000001</v>
      </c>
      <c r="D531" s="68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6">
        <v>44792</v>
      </c>
      <c r="C532" s="67">
        <v>161</v>
      </c>
      <c r="D532" s="68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6">
        <v>44791</v>
      </c>
      <c r="C533" s="67">
        <v>157.44999999999999</v>
      </c>
      <c r="D533" s="68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6">
        <v>44790</v>
      </c>
      <c r="C534" s="67">
        <v>149.68</v>
      </c>
      <c r="D534" s="68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6">
        <v>44789</v>
      </c>
      <c r="C535" s="67">
        <v>148.13999999999999</v>
      </c>
      <c r="D535" s="68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6">
        <v>44788</v>
      </c>
      <c r="C536" s="67">
        <v>142.9</v>
      </c>
      <c r="D536" s="68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6">
        <v>44787</v>
      </c>
      <c r="C537" s="67">
        <v>141.33000000000001</v>
      </c>
      <c r="D537" s="68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6">
        <v>44786</v>
      </c>
      <c r="C538" s="67">
        <v>144.07</v>
      </c>
      <c r="D538" s="68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6">
        <v>44785</v>
      </c>
      <c r="C539" s="67">
        <v>139.26</v>
      </c>
      <c r="D539" s="68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6">
        <v>44784</v>
      </c>
      <c r="C540" s="67">
        <v>128.68</v>
      </c>
      <c r="D540" s="68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6">
        <v>44783</v>
      </c>
      <c r="C541" s="67">
        <v>126.75</v>
      </c>
      <c r="D541" s="68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6">
        <v>44782</v>
      </c>
      <c r="C542" s="67">
        <v>131.24</v>
      </c>
      <c r="D542" s="68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6">
        <v>44781</v>
      </c>
      <c r="C543" s="67">
        <v>125.94</v>
      </c>
      <c r="D543" s="68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6">
        <v>44780</v>
      </c>
      <c r="C544" s="67">
        <v>126.86</v>
      </c>
      <c r="D544" s="68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6">
        <v>44779</v>
      </c>
      <c r="C545" s="67">
        <v>131.47</v>
      </c>
      <c r="D545" s="68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6">
        <v>44778</v>
      </c>
      <c r="C546" s="67">
        <v>130.22999999999999</v>
      </c>
      <c r="D546" s="68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6">
        <v>44777</v>
      </c>
      <c r="C547" s="67">
        <v>128.56</v>
      </c>
      <c r="D547" s="68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6">
        <v>44776</v>
      </c>
      <c r="C548" s="67">
        <v>127.63</v>
      </c>
      <c r="D548" s="68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6">
        <v>44775</v>
      </c>
      <c r="C549" s="67">
        <v>125.83</v>
      </c>
      <c r="D549" s="68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6">
        <v>44774</v>
      </c>
      <c r="C550" s="67">
        <v>116.32</v>
      </c>
      <c r="D550" s="68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6">
        <v>44773</v>
      </c>
      <c r="C551" s="67">
        <v>116.46</v>
      </c>
      <c r="D551" s="68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6">
        <v>44772</v>
      </c>
      <c r="C552" s="67">
        <v>137.13</v>
      </c>
      <c r="D552" s="68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6">
        <v>44771</v>
      </c>
      <c r="C553" s="67">
        <v>142.65</v>
      </c>
      <c r="D553" s="68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6">
        <v>44770</v>
      </c>
      <c r="C554" s="67">
        <v>145.41</v>
      </c>
      <c r="D554" s="68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6">
        <v>44769</v>
      </c>
      <c r="C555" s="67">
        <v>129.81</v>
      </c>
      <c r="D555" s="68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6">
        <v>44768</v>
      </c>
      <c r="C556" s="67">
        <v>127.45</v>
      </c>
      <c r="D556" s="68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6">
        <v>44767</v>
      </c>
      <c r="C557" s="67">
        <v>120.06</v>
      </c>
      <c r="D557" s="68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6">
        <v>44766</v>
      </c>
      <c r="C558" s="67">
        <v>118.89</v>
      </c>
      <c r="D558" s="68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6">
        <v>44765</v>
      </c>
      <c r="C559" s="67">
        <v>124.12</v>
      </c>
      <c r="D559" s="68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6">
        <v>44764</v>
      </c>
      <c r="C560" s="67">
        <v>114.04</v>
      </c>
      <c r="D560" s="68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6">
        <v>44763</v>
      </c>
      <c r="C561" s="67">
        <v>114.3</v>
      </c>
      <c r="D561" s="68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6">
        <v>44762</v>
      </c>
      <c r="C562" s="67">
        <v>108.95</v>
      </c>
      <c r="D562" s="68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6">
        <v>44761</v>
      </c>
      <c r="C563" s="67">
        <v>108.59</v>
      </c>
      <c r="D563" s="68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6">
        <v>44760</v>
      </c>
      <c r="C564" s="67">
        <v>109.3</v>
      </c>
      <c r="D564" s="68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6">
        <v>44759</v>
      </c>
      <c r="C565" s="67">
        <v>115.42</v>
      </c>
      <c r="D565" s="68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6">
        <v>44758</v>
      </c>
      <c r="C566" s="67">
        <v>139.08000000000001</v>
      </c>
      <c r="D566" s="68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6">
        <v>44757</v>
      </c>
      <c r="C567" s="67">
        <v>145.93</v>
      </c>
      <c r="D567" s="68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6">
        <v>44756</v>
      </c>
      <c r="C568" s="67">
        <v>144.31</v>
      </c>
      <c r="D568" s="68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6">
        <v>44755</v>
      </c>
      <c r="C569" s="67">
        <v>144.47999999999999</v>
      </c>
      <c r="D569" s="68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6">
        <v>44754</v>
      </c>
      <c r="C570" s="67">
        <v>145.18</v>
      </c>
      <c r="D570" s="68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6">
        <v>44753</v>
      </c>
      <c r="C571" s="67">
        <v>142.46</v>
      </c>
      <c r="D571" s="68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6">
        <v>44752</v>
      </c>
      <c r="C572" s="67">
        <v>144.91999999999999</v>
      </c>
      <c r="D572" s="68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6">
        <v>44751</v>
      </c>
      <c r="C573" s="67">
        <v>150.18</v>
      </c>
      <c r="D573" s="68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6">
        <v>44750</v>
      </c>
      <c r="C574" s="67">
        <v>149.13999999999999</v>
      </c>
      <c r="D574" s="68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6">
        <v>44749</v>
      </c>
      <c r="C575" s="67">
        <v>138.13</v>
      </c>
      <c r="D575" s="68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6">
        <v>44748</v>
      </c>
      <c r="C576" s="67">
        <v>142.13</v>
      </c>
      <c r="D576" s="68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6">
        <v>44747</v>
      </c>
      <c r="C577" s="67">
        <v>132.54</v>
      </c>
      <c r="D577" s="68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6">
        <v>44746</v>
      </c>
      <c r="C578" s="67">
        <v>123.27</v>
      </c>
      <c r="D578" s="68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6">
        <v>44745</v>
      </c>
      <c r="C579" s="67">
        <v>121.65</v>
      </c>
      <c r="D579" s="68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6">
        <v>44744</v>
      </c>
      <c r="C580" s="67">
        <v>126.53</v>
      </c>
      <c r="D580" s="68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6">
        <v>44743</v>
      </c>
      <c r="C581" s="67">
        <v>121.03</v>
      </c>
      <c r="D581" s="68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6">
        <v>44742</v>
      </c>
      <c r="C582" s="67">
        <v>116.03</v>
      </c>
      <c r="D582" s="68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6">
        <v>44741</v>
      </c>
      <c r="C583" s="67">
        <v>116.02</v>
      </c>
      <c r="D583" s="68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6">
        <v>44740</v>
      </c>
      <c r="C584" s="67">
        <v>125</v>
      </c>
      <c r="D584" s="68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6">
        <v>44739</v>
      </c>
      <c r="C585" s="67">
        <v>115.64</v>
      </c>
      <c r="D585" s="68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6">
        <v>44738</v>
      </c>
      <c r="C586" s="67">
        <v>114.04</v>
      </c>
      <c r="D586" s="68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6">
        <v>44737</v>
      </c>
      <c r="C587" s="67">
        <v>118.79</v>
      </c>
      <c r="D587" s="68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6">
        <v>44736</v>
      </c>
      <c r="C588" s="67">
        <v>119.62</v>
      </c>
      <c r="D588" s="68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6">
        <v>44735</v>
      </c>
      <c r="C589" s="67">
        <v>117.22</v>
      </c>
      <c r="D589" s="68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6">
        <v>44734</v>
      </c>
      <c r="C590" s="67">
        <v>118.89</v>
      </c>
      <c r="D590" s="68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6">
        <v>44733</v>
      </c>
      <c r="C591" s="67">
        <v>116</v>
      </c>
      <c r="D591" s="68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6">
        <v>44732</v>
      </c>
      <c r="C592" s="67">
        <v>109.36</v>
      </c>
      <c r="D592" s="68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6">
        <v>44731</v>
      </c>
      <c r="C593" s="67">
        <v>106.33</v>
      </c>
      <c r="D593" s="68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6">
        <v>44730</v>
      </c>
      <c r="C594" s="67">
        <v>109.67</v>
      </c>
      <c r="D594" s="68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6">
        <v>44729</v>
      </c>
      <c r="C595" s="67">
        <v>106.94</v>
      </c>
      <c r="D595" s="68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6">
        <v>44728</v>
      </c>
      <c r="C596" s="67">
        <v>97.54</v>
      </c>
      <c r="D596" s="68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9">
        <v>44727</v>
      </c>
      <c r="C597" s="70">
        <v>80</v>
      </c>
      <c r="D597" s="71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6" t="s">
        <v>160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Output7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2026-05-18T12:39:42Z</dcterms:modified>
</cp:coreProperties>
</file>